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3" activeTab="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</sheets>
  <definedNames>
    <definedName name="базовый">#REF!</definedName>
  </definedNames>
  <calcPr fullCalcOnLoad="1"/>
</workbook>
</file>

<file path=xl/sharedStrings.xml><?xml version="1.0" encoding="utf-8"?>
<sst xmlns="http://schemas.openxmlformats.org/spreadsheetml/2006/main" count="1859" uniqueCount="367">
  <si>
    <r>
      <t>Учебный план _</t>
    </r>
    <r>
      <rPr>
        <b/>
        <u val="single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>_ класса ГБОУ ООШ с. Берёзовка на 2021-2022 уч. год</t>
    </r>
  </si>
  <si>
    <t>Кол-во учебных дней в неделю -</t>
  </si>
  <si>
    <t>Кол-во учебных недель в уч. году -</t>
  </si>
  <si>
    <t>Реализуемый стандарт -</t>
  </si>
  <si>
    <t>ФГОС НОО</t>
  </si>
  <si>
    <t>Реализуемый УМК -</t>
  </si>
  <si>
    <t>Школа России</t>
  </si>
  <si>
    <t>Предметные области</t>
  </si>
  <si>
    <t>Обязательная часть</t>
  </si>
  <si>
    <r>
      <t xml:space="preserve">Учебный план ОУ
</t>
    </r>
    <r>
      <rPr>
        <sz val="10"/>
        <color indexed="8"/>
        <rFont val="Times New Roman"/>
        <family val="1"/>
      </rPr>
      <t>(кол-во часов в неделю)</t>
    </r>
  </si>
  <si>
    <t>Всего часов на пред-мет</t>
  </si>
  <si>
    <t>Реквизиты реализуемой программы</t>
  </si>
  <si>
    <t>Реквизиты учебника</t>
  </si>
  <si>
    <t>из обяза-тельной части примерного УП</t>
  </si>
  <si>
    <t>из части, форми-руемой участни-ками обр. отношений</t>
  </si>
  <si>
    <r>
      <t xml:space="preserve">кол-во часов </t>
    </r>
    <r>
      <rPr>
        <b/>
        <i/>
        <sz val="10"/>
        <color indexed="10"/>
        <rFont val="Times New Roman"/>
        <family val="1"/>
      </rPr>
      <t>(как в книжном варианте программы</t>
    </r>
    <r>
      <rPr>
        <i/>
        <sz val="10"/>
        <color indexed="10"/>
        <rFont val="Times New Roman"/>
        <family val="1"/>
      </rPr>
      <t>)</t>
    </r>
  </si>
  <si>
    <t>Наименование, авторы, издательство, год издания</t>
  </si>
  <si>
    <r>
      <t>Уровень реализации образовательных программ (</t>
    </r>
    <r>
      <rPr>
        <i/>
        <sz val="10"/>
        <color indexed="8"/>
        <rFont val="Times New Roman"/>
        <family val="1"/>
      </rPr>
      <t>базовый, углубленный</t>
    </r>
    <r>
      <rPr>
        <sz val="10"/>
        <color indexed="8"/>
        <rFont val="Times New Roman"/>
        <family val="1"/>
      </rPr>
      <t>)</t>
    </r>
  </si>
  <si>
    <t>Сроки реализа-ции прог-раммы (классы)</t>
  </si>
  <si>
    <t>Модификация программы</t>
  </si>
  <si>
    <r>
      <t xml:space="preserve">Обоснование модификации программы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кратко</t>
    </r>
    <r>
      <rPr>
        <sz val="12"/>
        <color indexed="8"/>
        <rFont val="Times New Roman"/>
        <family val="1"/>
      </rPr>
      <t>)</t>
    </r>
  </si>
  <si>
    <t>Наличие рецензии на модифициро-ванную программу от РЦ 
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</si>
  <si>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</si>
  <si>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</si>
  <si>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</si>
  <si>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</si>
  <si>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r>
      <t>по кол-ву часов</t>
    </r>
    <r>
      <rPr>
        <b/>
        <sz val="12"/>
        <color indexed="8"/>
        <rFont val="Arial Black"/>
        <family val="2"/>
      </rPr>
      <t>↓</t>
    </r>
    <r>
      <rPr>
        <sz val="10"/>
        <color indexed="8"/>
        <rFont val="Times New Roman"/>
        <family val="1"/>
      </rPr>
      <t xml:space="preserve"> (да/нет)</t>
    </r>
  </si>
  <si>
    <t>по содер-жанию (да/нет)</t>
  </si>
  <si>
    <t>по прик. 254 от 20.05.20</t>
  </si>
  <si>
    <t>по прик. 345 от 28.12.18</t>
  </si>
  <si>
    <t>по прик. 253 от 31.03.14</t>
  </si>
  <si>
    <t>Русский язык и литературное чт.</t>
  </si>
  <si>
    <t>Русский язык</t>
  </si>
  <si>
    <t>Русский язык. Рабочие программы. Предметная линия учебников системы «Школа России». 1—4 классы: пособие для учителей общеобразовательных организаций/ [В.П. Канакина, В.Г. Горецкий, М.В. Бойкина и др.].—М.: Просвещение, 2019.</t>
  </si>
  <si>
    <t>базовый</t>
  </si>
  <si>
    <t>1-4</t>
  </si>
  <si>
    <t>нет</t>
  </si>
  <si>
    <t>1. Горецкий В. Г.,  Кирюшкин В. А.,  Виноградская Л. А.,  Азбука 1 класс: учебник для общеобразовательных школ. М.: Просвещение, 2018;                                                              2.Горецкий В.Г., Канакина В.П. Русский язык, учебник для первого класса. – М.: Просвещение, 2020</t>
  </si>
  <si>
    <t>да</t>
  </si>
  <si>
    <t>Литературное чтение</t>
  </si>
  <si>
    <t>4</t>
  </si>
  <si>
    <t>132</t>
  </si>
  <si>
    <t>Литературное чтение. Примерные рабочие программы. Предметная линия учебников системы «Школа России». 1-4 классы : учеб. пособие для обещобразоват. организаций / Л.Ф. Климанова, М.В. Бойкина. - 3-е изд., перераб. - М.: Просвещение, 2021</t>
  </si>
  <si>
    <t>Климанова Л.Ф., Горецкий В. Г.,  Голованова М.В. Литературное чтение 1 класс: учебник для общеобразовательных школ. М.: Просвещение, 2018</t>
  </si>
  <si>
    <t>Иностр. язык</t>
  </si>
  <si>
    <t>Иностранный язык</t>
  </si>
  <si>
    <t>Математика и информатика</t>
  </si>
  <si>
    <t>Математика</t>
  </si>
  <si>
    <t>Математика. Рабочие программы. Предметная линия учебников системы «Школа России». 1—4 классы : учеб. пособие для общеобразовательных организаций / [М. И. Моро, С. И. Волкова, С. В. Степанова и др.].— М. : Просвещение, 2019.</t>
  </si>
  <si>
    <t>Моро М.И.,  Волкова С.И., Степанова С.В.  Математика 1 класс: В 2ч.-  М.:Просвещение, 2018</t>
  </si>
  <si>
    <t>Обществознание и естествознание</t>
  </si>
  <si>
    <t>Окружающий мир</t>
  </si>
  <si>
    <t>2</t>
  </si>
  <si>
    <t>66</t>
  </si>
  <si>
    <t>Окружающий мир. Рабочие программы. Предметная линия учебников системы «Школа России». 1—4 классы: пособие для учителей общеобразовательных. организаций / А. А. Плешаков.— М.: Просвещение, 2019.</t>
  </si>
  <si>
    <t>Плешаков А.А. Окружающий мир 1 класс. Учебник для общеобразовательных учреждений в 2 частях. М.: Просвещение, 2018</t>
  </si>
  <si>
    <t>Искусство</t>
  </si>
  <si>
    <t>Музыка</t>
  </si>
  <si>
    <t>1</t>
  </si>
  <si>
    <t>33</t>
  </si>
  <si>
    <t>Музыка. Рабочие программы. Предметная линия учебников Г.П. Сергеевой, Е.Д. Критской. 1-4 классы : учеб. пособие для общеобразоват. организаций / перераб. - М.: Просвещение, 2021</t>
  </si>
  <si>
    <t>Критская Е.Д., Сергеева Г.П., Шмагина Т.С. Музыка: 1 кл. учеб. для общеобразовательных учреждений.  М.: АО "Издательство "Просвещение", 2021</t>
  </si>
  <si>
    <t>Изобр. искусство</t>
  </si>
  <si>
    <t>Изобразительное искусство. Сборник примерных рабочих программ. Предметная линия учебников под редакцией Б. М. Неменского. 1—4 классы. Предметная линия учебников под редакцией Б. М. Неменского. 5—8 классы : учеб. пособие для общеобразоват. организаций / [Б. М. Неменский и др.]. — 3-е изд. — М. : Просвещение, 2020</t>
  </si>
  <si>
    <t>Неменская Л. А. / Под ред. Б. М. Неменского Изобразительное искусство. Ты изображаешь, украшаешь и строишь. 1 класс. Учебник – М., АО "Издательство "Просвещение", 2021</t>
  </si>
  <si>
    <t>Технология</t>
  </si>
  <si>
    <r>
      <t>Технология.Рабочие программы. Предметная линия учебников системы</t>
    </r>
    <r>
      <rPr>
        <sz val="12"/>
        <rFont val="Times New Roman"/>
        <family val="1"/>
      </rPr>
      <t xml:space="preserve"> «Перспектива». 1—4 классы</t>
    </r>
    <r>
      <rPr>
        <sz val="12"/>
        <color indexed="8"/>
        <rFont val="Times New Roman"/>
        <family val="1"/>
      </rPr>
      <t>: пособие для учителей общеобразовательных учреждений / Н. И. Роговцева, С. В. Анащенкова. — М. : Просвещение, 2019.</t>
    </r>
  </si>
  <si>
    <t>Роговцева Н.И., Богданова Н.В., Фрейтаг И.П. Технология: учебник 1 класс. М.: АО "Издательство "Просвещение", 2021</t>
  </si>
  <si>
    <t>Физ. культура</t>
  </si>
  <si>
    <t>3</t>
  </si>
  <si>
    <t>99</t>
  </si>
  <si>
    <t>Физическая культура. Примерные рабочие программы. Предметная линия учебников В. И. Ляха. 1—4 классы : учеб. пособие для общеобразоват. организаций / В. И. Лях. — 9-е изд. — М. : Просвещение, 2021</t>
  </si>
  <si>
    <t>Лях В.И. Физическая культура. Учебник. 1-4 классы. М.: АО "Издательство "Просвещение", 2021</t>
  </si>
  <si>
    <t>Итого</t>
  </si>
  <si>
    <t>Кол-во часов на внеур. деят.</t>
  </si>
  <si>
    <t>Всего к финанс.</t>
  </si>
  <si>
    <t>Контр. показатели (5-ти дн. уч. неделя)</t>
  </si>
  <si>
    <t>ВНЕУРОЧНАЯ ДЕЯТЕЛЬНОСТЬ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</si>
  <si>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</si>
  <si>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</si>
  <si>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</si>
  <si>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</si>
  <si>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</si>
  <si>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Спортивно-оздоровительное</t>
  </si>
  <si>
    <t>Динамическая пауза. Программа учителя физической культуры Чернова Ю.А. 2020, программа принята на МО №4 от 29.05.2020г (срок реализации 1 год)</t>
  </si>
  <si>
    <t>Игры, соревнования</t>
  </si>
  <si>
    <t>0% (курс двигательной активности - спортивные игры)</t>
  </si>
  <si>
    <t>Тропа здоровья. Программа внеурочной деятельности «Здорово быть здоровым» Под редакцией Г. Г. Онищенко - М.: Просвещение, 2019, программа принята на МО №4 от 29.05.2020г (срок реализации 4 года)</t>
  </si>
  <si>
    <t>Кружок</t>
  </si>
  <si>
    <t>0% (курс двигательной активности - спортивные игры, пешеходные экскурсии)</t>
  </si>
  <si>
    <t>Духовно-нравственное</t>
  </si>
  <si>
    <t>20% (двигательная активность обеспечивается за счёт выступлений, экскурсий, дидактических игр)</t>
  </si>
  <si>
    <t>Общеинтеллектуальное</t>
  </si>
  <si>
    <t>Грамотный читатель. Обучение смысловому чтению. М.К. Антошин. Сборник примерных рабочих программ по внеурочной деятельности. Алексашина М.Ю., Антошин М.К. и др. Москва, Просвещенеие, 2020, программа принята на МО №4 от 29.05.2020г (срок реализации 4 года)</t>
  </si>
  <si>
    <t>50% (двигательная активность обеспечивается за счет дидактического театра, экскурсий, дидактических игр)</t>
  </si>
  <si>
    <t>Общекультурное</t>
  </si>
  <si>
    <r>
      <t>Учебный план _</t>
    </r>
    <r>
      <rPr>
        <b/>
        <u val="single"/>
        <sz val="16"/>
        <color indexed="8"/>
        <rFont val="Arial"/>
        <family val="2"/>
      </rPr>
      <t>2</t>
    </r>
    <r>
      <rPr>
        <b/>
        <sz val="16"/>
        <color indexed="8"/>
        <rFont val="Arial"/>
        <family val="2"/>
      </rPr>
      <t>_ класса ГБОУ ООШ с. Берёзовка_ на 2021-2022 уч. год</t>
    </r>
  </si>
  <si>
    <t>4,5</t>
  </si>
  <si>
    <t>154</t>
  </si>
  <si>
    <t>Канакина В.П., Горецкий В.Г. Русский язык. 2 кл. Учебник в 2-х частях – М.: Просвещение, 2019</t>
  </si>
  <si>
    <t>3,5</t>
  </si>
  <si>
    <t>118</t>
  </si>
  <si>
    <t>Литературное чтение. Примерные рабочие программы. Предметная линия учебников системы "Школа России". 1-4 классы : учеб. пособие для обещобразоват. организаций / Л.Ф. Климанова, М.В. Бойкина. - 3-е изд., перераб. - М.: Просвещение, 2021</t>
  </si>
  <si>
    <t>Климанова Л.Ф., Горецкий В.Г., Голованова М.В.и др., Литературное чтение: 2 класс. Учебник в двух частях – М., Просвещение, 2019</t>
  </si>
  <si>
    <t>Родной язык и литературное чт. на родном языке</t>
  </si>
  <si>
    <t>Родной (русский) язык</t>
  </si>
  <si>
    <t>0,5</t>
  </si>
  <si>
    <t>16</t>
  </si>
  <si>
    <t>Примерная рабочая программа по учебному предмету "Родной (русский) язык и учебному предмету "Литературное чтение на родном (русском) языке" (начальное общее образование), Самыкина С.В., Незваненко Н.В., СИПКРО. Рекомендовано Координацтонным советом УМО в системе общего образования Самарской области (протокол от 25 мая 2020 года №33)</t>
  </si>
  <si>
    <t>2-4</t>
  </si>
  <si>
    <t>Литературное чтение на родном (русском) языке</t>
  </si>
  <si>
    <t>18</t>
  </si>
  <si>
    <t xml:space="preserve"> Примерная рабочая программа по учебному предмету "Родной (русский) язык и учебному предмету "Литературное чтение на родном (русском) языке" (начальное общее образование), Самыкина С.В., Незваненко Н.В., СИПКРО. Рекомендовано Координацтонным советом УМО в системе общего образования Самарской области (протокол от 25 мая 2020 года №33)</t>
  </si>
  <si>
    <t>Иностранный язык (английский)</t>
  </si>
  <si>
    <t>68</t>
  </si>
  <si>
    <t>Английский язык : 2—4 классы : рабочая программа /М. З. Биболетова, Н. Н. Трубанева. — М. : Дрофа, 2018.</t>
  </si>
  <si>
    <t>Биболетова М.З., Денисенко О.А., Трубанева Н.Н. Английский язык 2 класс – М.: Дрофа, 2020</t>
  </si>
  <si>
    <t>136</t>
  </si>
  <si>
    <t xml:space="preserve">  </t>
  </si>
  <si>
    <t>Моро М.И., Бантова М.А., Бельтюкова Г.В. и др Математика: Учебник 2 класс: В 2ч.-  М.: Просвещение, 2019</t>
  </si>
  <si>
    <t>Плешаков А.А. Окружающий мир. 2 класс. Учебник для общеобразовательных учреждений в 2 частях. -  М.: Просвещение, 2019</t>
  </si>
  <si>
    <t>34</t>
  </si>
  <si>
    <t>Критская Е.Д., Сергеева Г.П., Шмагина Т.С. Музыка: 2 кл. учеб. для общеобразовательных учреждений. - М.: АО "Издательство "Просвещение", 2021</t>
  </si>
  <si>
    <t>Коротеева Е.И. / Под ред. Б. М. Неменского «Изобразительное искусство.  2 класс». Учебник – М.: АО "Издательство "Просвещение", 2021</t>
  </si>
  <si>
    <t xml:space="preserve"> Технология. Рабочие программы. Предметная линия учебников системы «Перспектива». 1—4 классы: пособие для учителей общеобразовательных учреждений / Н. И. Роговцева, С. В. Анащенкова. — М. : Просвещение, 2019.</t>
  </si>
  <si>
    <t>Роговцева Н.И., Богданова Н.В., Шипилова Н.В. Технология: учебник 2 класс. - М.: АО "Издательство "Просвещение", 2021</t>
  </si>
  <si>
    <t>102</t>
  </si>
  <si>
    <t>Лях В.И. Физическая культура. Учебник. 1-4 классы. - М.: АО "Издательство "Просвещение", 2021</t>
  </si>
  <si>
    <t>Часть, формируемая участниками образовательных отношений:</t>
  </si>
  <si>
    <t>Контр. показатели (6-ти дн. уч. неделя)</t>
  </si>
  <si>
    <t>Мини-футбол. Программа учителя физической культуры Чернова Ю.А. 2020, программа принята на МО №4 от 29.05.2020г (срок реализации 3 года)</t>
  </si>
  <si>
    <t>Секция</t>
  </si>
  <si>
    <t>Благовест Программа внеурочной деятельности " Основы православной культуры"(начальная и основная школа) — Самара, программа принята на МО №4 от 29.05.2020г (срок реализации 3 года)</t>
  </si>
  <si>
    <t>40% (двигательная активность обеспечивается за счёт игр)</t>
  </si>
  <si>
    <t>Социальное</t>
  </si>
  <si>
    <t>Киноуроки. Программа апробации Всероссийского проекта «Киноуроки в школах России», Санкт-Петербург,2020г, программа принята на МО №4 от 23.03.2021г (срок реализации 3 года)</t>
  </si>
  <si>
    <t>Социальные практики</t>
  </si>
  <si>
    <t>50% (двигательная активность обеспечивается за счет социальных проектов: помощь ветеранам, инвалидам, благоустройство территории и т. п.)</t>
  </si>
  <si>
    <t>Юный исследователь. Программа учителя начальных классов Беззубовой А.И. 2021, программа принята на МО №4 от 23.03.2021г (срок реализации 1 год)</t>
  </si>
  <si>
    <t>40% (двигательная активность обеспечивается  за счет практической деятельности, наблюдений, полевых исследований и т. п.)</t>
  </si>
  <si>
    <t>Шахматы. Шахматы в школе. Сборник примерных рабочих программ.  1—4 классы : учеб. пособие для общеобразоват. организаций / Е. А. Прудникова, Е. И. Волкова. — М. : Просвещение, 2019, программа принята на МО №1 от 28.08.2019г (срок реализации 3 года)</t>
  </si>
  <si>
    <t>Клуб</t>
  </si>
  <si>
    <t>40% (двигательная активность обеспечивается за счёт подвижных игр, экскурсий)</t>
  </si>
  <si>
    <t>Люби и знай родной край. Программа учителя начальных классов Жуковой Н.Е. 2021, программа принята на МО №4 от 23.03.2021г (срок реализации 2 года)</t>
  </si>
  <si>
    <r>
      <t>Учебный план _</t>
    </r>
    <r>
      <rPr>
        <b/>
        <u val="single"/>
        <sz val="16"/>
        <color indexed="8"/>
        <rFont val="Arial"/>
        <family val="2"/>
      </rPr>
      <t>3</t>
    </r>
    <r>
      <rPr>
        <b/>
        <sz val="16"/>
        <color indexed="8"/>
        <rFont val="Arial"/>
        <family val="2"/>
      </rPr>
      <t>_ класса ГБОУ  ООШ с. Берёзовка на 2021-2022 уч. год</t>
    </r>
  </si>
  <si>
    <t>5</t>
  </si>
  <si>
    <t>170</t>
  </si>
  <si>
    <t>Канакина В.П., Горецкий В.Г. Русский язык. 3 кл. Учебник в 2-х частях.- М.: АО "Издательство "Просвещение", 2021</t>
  </si>
  <si>
    <t>Климанова Л.Ф., Горецкий В.Г., Голованова М.В.и др., Литературное чтение: 3 класс. Учебник в двух частях.- М., АО "Издательство "Просвещение", 2021</t>
  </si>
  <si>
    <t>Биболетова М.З., Денисенко О.А., Трубанева Н.Н. Английский язык 3 класс – М.: ООО «ДРОФА»; АО «Издательство Просвещение», 2021</t>
  </si>
  <si>
    <t>Моро М.И., Бантова М.А., Бельтюкова Г.В. и др Математика: Учебник 3 класс: В 2ч.-  М.: АО "Издательство "Просвещение", 2021</t>
  </si>
  <si>
    <t>Плешаков А.А. Окружающий мир. 3 класс. Учебник для общеобразовательных учреждений в 2 частях. - М.: АО "Издательство "Просвещение", 2021</t>
  </si>
  <si>
    <t>Критская Е.Д., Сергеева Г.П., Шмагина Т.С. Музыка: 3 кл. учеб. для общеобразовательных учреждений. - М.: АО "Издательство "Просвещение", 2021</t>
  </si>
  <si>
    <t>Горяева Н. А., Неменская Л. А., Питерских А. С. и др. / Под ред. Б. М. Неменского «Изобразительное искусство. Искусство вокруг нас. 3 класс». Учебник – М., АО "Издательство "Просвещение", 2021</t>
  </si>
  <si>
    <t xml:space="preserve"> </t>
  </si>
  <si>
    <t>Роговцева Н.И., Богданова Н.В., Шипилова Н.В. и др. Технология: учебник 3 класс. - М.: АО "Издательство "Просвещение", 2021</t>
  </si>
  <si>
    <t>80% (двигательная активность обеспечивается за счёт подвижных игр, экскурсий)</t>
  </si>
  <si>
    <r>
      <t>Учебный план _</t>
    </r>
    <r>
      <rPr>
        <b/>
        <u val="single"/>
        <sz val="16"/>
        <color indexed="8"/>
        <rFont val="Arial"/>
        <family val="2"/>
      </rPr>
      <t>4</t>
    </r>
    <r>
      <rPr>
        <b/>
        <sz val="16"/>
        <color indexed="8"/>
        <rFont val="Arial"/>
        <family val="2"/>
      </rPr>
      <t>_ класса ГБОУ ООШ с. Берёзовка на 2021-2022 уч. год</t>
    </r>
  </si>
  <si>
    <t>Канакина В.П., Горецкий В.Г. Русский язык. 4 кл. Учебник в 2-х частях – М.: Просвещение, 2018</t>
  </si>
  <si>
    <t>Климанова Л.Ф., Горецкий В.Г. Голованова М.В.,и др., Литературное чтение: 4 класс. Учебник в двух частях – М., Просвещение, 2018</t>
  </si>
  <si>
    <t>Биболетова М.З., Денисенко О.А., Трубанева Н.Н. Английский язык 4 класс – М.: ООО «ДРОФА»; АО «Издательство Просвещение», 2021</t>
  </si>
  <si>
    <t>Моро М.И., Бантова М.А., Бельтюкова Г.В. и др Математика: Учебник 4 класс: В 2ч.-  М.: Просвещение, 2018</t>
  </si>
  <si>
    <t>Плешаков А.А., Крючкова Е.А.  Окружающий мир. 4 класс. Учебник для общеобразовательных учреждений в 2 частях. - М.: Просвещение, 2018</t>
  </si>
  <si>
    <t>Основы религиозных культур и светской этики</t>
  </si>
  <si>
    <t>Основы религиозных культур и светской этики. Сборник рабочих программ. 4 класс: пособие для учителей общеобразовательных организаций / [А. Я. Данилюк, Т. В. Емельянова, О. Н. Марченко и др.]. — М. : Просвещение, 2019</t>
  </si>
  <si>
    <t xml:space="preserve">Кураев А.В. Основы духовно-нравственной культуры народов России. Основы православной культуры. - М.: Просвещение, 2018;    </t>
  </si>
  <si>
    <t>Критская Е.Д., Сергеева Г.П., Шмагина Т.С. Музыка: 4 кл. учеб. для общеобразовательных учреждений. - М.: АО "Издательство "Просвещение", 2021</t>
  </si>
  <si>
    <t>Неменская Л. А. / Под ред. Б. М. Неменского «Изобразительное искусство. Каждый народ — художник. 4 класс». Учебник – М.,АО "Издательство "Просвещение", 2021</t>
  </si>
  <si>
    <t>Роговцева Н.И., Богданова Н.В., Шипилова Н.В. и др. Технология: учебник 4 класс. - М.: АО "Издательство "Просвещение", 2021</t>
  </si>
  <si>
    <t>Мини-футбол. Программа учителя физической культуры Чернова Ю.А. 2020, программапринята на МО №4 от 29.05.2020г (срок реализации 3 года)</t>
  </si>
  <si>
    <t>Рассказы по истории Самарского края. Рабочая программа учебного курса «Рассказы по истории Самарского края». Начальное общее образование / Козловская Г.Е., Московский О.В., Ремезова Л.А. - Самара, 2019, программа принята на МО №1 от 28.08.2019г (срок реализации 1 год)</t>
  </si>
  <si>
    <t>Клуб общения</t>
  </si>
  <si>
    <t>40% (двигательная активность обеспечивается за счёт походов, экскурсий)</t>
  </si>
  <si>
    <r>
      <t>Учебный план _</t>
    </r>
    <r>
      <rPr>
        <b/>
        <u val="single"/>
        <sz val="16"/>
        <color indexed="8"/>
        <rFont val="Arial"/>
        <family val="2"/>
      </rPr>
      <t>5</t>
    </r>
    <r>
      <rPr>
        <b/>
        <sz val="16"/>
        <color indexed="8"/>
        <rFont val="Arial"/>
        <family val="2"/>
      </rPr>
      <t>_ класса ГБОУ ООШ с. Берёзовка на 2021-2022 уч. год</t>
    </r>
  </si>
  <si>
    <t>ФГОС ООО</t>
  </si>
  <si>
    <t>Русский язык и литература</t>
  </si>
  <si>
    <t>Русский язык. Сборник  рабочих программ. 5—11 классы. Предметная линия учебников Т.  А.  Ладыженской, М.  Т.  Баранова,
С.  Г.  Бархударова и др. 5—9 классы.  : учеб. пособие для общеобразоват. организаций /
[М.  А.  Бондаренко и  др.].  — М. : Просвещение, 2021</t>
  </si>
  <si>
    <t>5-9</t>
  </si>
  <si>
    <t>Ладыженская Т.А., Баранов М. Т., Тростенцова Л.А. и др. Русский язык. В 2-х частях. 5 класс. - М.: Просвещение, 2020</t>
  </si>
  <si>
    <t>Литература</t>
  </si>
  <si>
    <t>2,5</t>
  </si>
  <si>
    <t>84</t>
  </si>
  <si>
    <t>Литература. Рабочие программы. Предметная линия учебников под  редакцией  В.Я.Коровиной. 5-9 классы: учеб. пособие для общеобразовательных организаций./ В.Я.Коровина, В.П.Журавлев, В.И.Коровин, Н.В.Беляева. -М.:Просвещение, 2019.</t>
  </si>
  <si>
    <t>Коровина В.Я., Журавлёв В.П., Коровин В.И. Литература. В 2-х частях. 5 класс. М. : Просвещение, 2019</t>
  </si>
  <si>
    <t>Родной язык и родная литература</t>
  </si>
  <si>
    <t>Примерная рабочая программа по учебному предмету "Родной (русский) язык и учебному предмету "Родная (русская) литература" (основное общее образование), Ерофеева О.Ю., Воскресенская Н.Е. СИПКРО. Рекомендовано Координацтонным советом УМО в системе общего образования Самарской области (протокол от 25 мая 2020 года №33)</t>
  </si>
  <si>
    <t>Родная (русская ) литература</t>
  </si>
  <si>
    <t>Иностр. языки</t>
  </si>
  <si>
    <t xml:space="preserve">Английский  язык  :  5—9  классы  :  рабочая  программа  /  М. З. Биболетова, Н. Н. Трубанева. — М. : Дрофа, 2017. </t>
  </si>
  <si>
    <t>Биболетова М.З., Денисенко О.А., Трубанева Н.Н.. Английский язык 5 класс – М.: Дрофа, 2020</t>
  </si>
  <si>
    <t>6</t>
  </si>
  <si>
    <t>204</t>
  </si>
  <si>
    <t>Математика. Сборник рабочих программ. 5-6 классы: пособие для учителей общеобразоват. организаций / сост. Т. А. Бурмистрова.  –  М. : Просвещение, 
2019.</t>
  </si>
  <si>
    <t>5-6</t>
  </si>
  <si>
    <t>Дорофеев Г.В., Шарыгин И.Ф., Суворова С.Б. и др./ Под ред. Дорофеева Г.В., Шарыгина И.Ф. Математика 5 класс. Учебник — М.: Просвещение, 2018</t>
  </si>
  <si>
    <t>Информатика</t>
  </si>
  <si>
    <t>Общественно-научные предметы</t>
  </si>
  <si>
    <t>История</t>
  </si>
  <si>
    <t>Всеобщая история. История Древнего мира. Рабочая программа. Поурочные рекомендации. 5 класс : учеб. пособие для общеобразоват. организаций / Н. И. Шевченко. — М. : Просвещение, 2020</t>
  </si>
  <si>
    <t>Вигасин А.А., Годер Г.И., Свенцицкая И.С.; под редакцией Искендерова А.А. Всеобщая история. История Древнего мира 5 класс. Учебник - М.: Просвещение, 2019</t>
  </si>
  <si>
    <t>Обществознание</t>
  </si>
  <si>
    <t>География</t>
  </si>
  <si>
    <t>География. Сборник  рабочих программ. Предметные линии «Полярная звезда». 5—11 классы. В. П. Максаковского. 10—11 классы. Базовый уровень : учеб. пособие для общеобразоват. организаций / [А. И. Алексеев и др.]. — 2-е изд., перераб. — М. : Просвещение, 2020.</t>
  </si>
  <si>
    <t>Алексеев А.И., Николина В.В., Липкина Е.К. и др. География 5-6 класс. Учебник - М.: АО "Издательство "Просвещение", 2021</t>
  </si>
  <si>
    <r>
      <t>Основы духовно-нравственной культуры народов России</t>
    </r>
    <r>
      <rPr>
        <sz val="14"/>
        <color indexed="10"/>
        <rFont val="Times New Roman"/>
        <family val="1"/>
      </rPr>
      <t>* (см. сноску)</t>
    </r>
  </si>
  <si>
    <t>Рабочая программа к учебнику А.Н. Сахарова, К.А. Кочегарова, Р.М. Мухаметшина «Основы духовно-
нравственной культуры народов России. Основы религиозных культур народов России». 5 класс / авт.-сост.
С.В. Агафонов, К.А. Кочегаров. — М.: ООО «Русское слово — учебник», 2020.</t>
  </si>
  <si>
    <t>Сахаров А.Н., Кочегаров К.А., Мухаметшин Р.М. Основы духовно-нравственной культуры народов России, основы религиозных культур народов России 5 класс. Учебник - М.: Русское слово, 2020</t>
  </si>
  <si>
    <t>Естественно-научные предметы</t>
  </si>
  <si>
    <t>Физика</t>
  </si>
  <si>
    <t>Химия</t>
  </si>
  <si>
    <t>Биология</t>
  </si>
  <si>
    <t>Биология. 5-9 классы. Рабочие программы. Предметная линия учебников "Линия жизни".Пасечник В.В., Калинова Г.С., Суматохин С.В.- М.: Просвещение, 2020</t>
  </si>
  <si>
    <t>Пасечник В.В., Суматохин С.В., Калинова Г.Г. и др.; под ред. Пасечника В.В. Биология 5-6 класс. М.: АО "Издательство "Просвещение", 2021</t>
  </si>
  <si>
    <t>Музыка. 5—8 классы. Искусство. 8—9 классы. Сборник ра-
бочих программ. Предметные линии учебников Г. П. Сергеевой,
Е. Д. Критской : учеб. пособие для общеобразоват. организаций /
Г. П. Сергеева, Е. Д. Критская, И. Э. Кашекова. — 6-е изд. — М. :
Просвещение, 2019</t>
  </si>
  <si>
    <t>5-8</t>
  </si>
  <si>
    <t>Сергеева Г.П., Критская Е.Д.  Музыка 5 класс. - М.: АО "Издательство "Просвещение", 2021</t>
  </si>
  <si>
    <t>Изобразительное искусство. Сборник  рабочих программ. Предметная линия учебников под редакцией Б. М. Неменского. 1—4 классы. Предметная линия учебников под редакцией Б. М. Неменского. 5—8 классы : учеб. пособие для общеобразоват. организаций / [Б. М. Неменский и др.]. — 3-е изд. — М. : Просвещение, 2020</t>
  </si>
  <si>
    <t>Горяева Н.А., Островская О.В. /Под ред. Неменского Б.М. Изобразительное искусство 5 класс. - М.: АО "Издательство "Просвещение", 2021</t>
  </si>
  <si>
    <t>Технология. Примерные рабочие программы. Предметная линия учеб-
ников В. М. Казакевича и др. 5—9 классы : учеб. пособие для обще-
образоват. организаций / В. М. Казакевич, Г. В. Пичугина, Г. Ю. Семё-
нова. — М. : Просвещение, 2020</t>
  </si>
  <si>
    <t>Казакевич В.М., Пичугина Г.В., Семёнова Г.Ю. и др. Технология. 5 класс - М.: Просвещение, 2019</t>
  </si>
  <si>
    <t>Физ. культура и основы без. жизн-ти</t>
  </si>
  <si>
    <t>Основы безопасности жизнедеятельности</t>
  </si>
  <si>
    <t>Физическая культура</t>
  </si>
  <si>
    <t>Лях В. И. Физическая культура. Рабочие программы. Предметная линия учебников М. Я. Виленского, В. И. Ляха. 5-9 классы. -М.:Просвещение, 2019.</t>
  </si>
  <si>
    <t>Виленский М. Я., Туревский И. М., Торочкова Т. Ю. и др. / Под ред. Виленского М. Я. Физическая культура 5-7 классы.  -М.: АО "Издательство "Просвещение", 2021</t>
  </si>
  <si>
    <r>
      <t>*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 val="single"/>
        <sz val="12"/>
        <color indexed="8"/>
        <rFont val="Calibri"/>
        <family val="2"/>
      </rPr>
      <t>всеми</t>
    </r>
    <r>
      <rPr>
        <sz val="12"/>
        <color indexed="8"/>
        <rFont val="Calibri"/>
        <family val="2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</si>
  <si>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Кол-во часов в неделю</t>
  </si>
  <si>
    <t>Мини-футбол. Программа учителя физической культуры Чернова Ю.А. 2020, программа Принята на  МО №4 от 29.05.2020г (срок реализации 5 лет)</t>
  </si>
  <si>
    <t>Тропа здоровья. Программа внеурочной деятельности «Здорово быть здоровым» Под редакцией Г. Г. Онищенко - М.: Просвещение, 2019 программа утверждена на МО №4 от 23.03.2021г (срок реализации 2 года)</t>
  </si>
  <si>
    <t>Благовест Программа внеурочной деятельности " Основы православной культуры"(начальная и основная школа) — Самара, программа утверждена на МО №4 от 29.05.2020г (срок реализации 4 года)</t>
  </si>
  <si>
    <t>Познай и совершенствуй себя сам. На основе программы Селевко Г.К., Тихомирова Н.К., Левина О.Г. Познай себя (V класс). – М.: Народное
Образование, 2000, программа Принята на  МО №4 от 23.03.2021г (срок реализации 1 год)</t>
  </si>
  <si>
    <t>70% (двигательная активность обеспечивается за счёт дидактических игр, тренингов)</t>
  </si>
  <si>
    <t>ЮИД. Примерные программы внеурочной деятельности. Начальное и основное образование / [В. А. Горский, А. А. Тимофеев, Д. В. Смирнов и др.] ; под ред. В. А. Горского. — М. : Просвещение, программа утверждена на МО №4 от 29.05.2020г (срок реализации 2 года)</t>
  </si>
  <si>
    <t>50% (двигательная активность обеспечивается за счёт экскурсий)</t>
  </si>
  <si>
    <t>Киноуроки. Программа апробации Всероссийского проекта «Киноуроки в школах России», Санкт-Петербург,2020г, программа Принята на  МО №4 от 23.03.2021г (срок реализации 4 года)</t>
  </si>
  <si>
    <t>Функциональная грамотность. РП Развитие функциональной грамотности обучающихся основной школы: методиче-ское пособие для педагогов / Под общей редакцией Л.Ю. Панариной, И.В. Сорокиной, О.А. Смагиной, Е.А. Зайцевой. – Самара: СИПКРО, 2019, программа Принята на МО №1 от 28.08.2019г (срок реализации 5 лет)</t>
  </si>
  <si>
    <t>Факультатив</t>
  </si>
  <si>
    <t>В мире математики. Программа учителя Рылкиной К.А. 2020, программа Принята на  МО №4 от 29.05.2020г (срок реализации 2 года)</t>
  </si>
  <si>
    <t>Архитектурное 3-D моделирование. Программа учителя Козловой Г.М. 2021, программа Принята на  МО №4 от 23.03.2021г (срок реализации 1 год)</t>
  </si>
  <si>
    <t>80% (двигательная активность обеспечивается за счёт дидактических игр)</t>
  </si>
  <si>
    <r>
      <t xml:space="preserve">Учебный план </t>
    </r>
    <r>
      <rPr>
        <b/>
        <u val="single"/>
        <sz val="16"/>
        <color indexed="8"/>
        <rFont val="Arial"/>
        <family val="2"/>
      </rPr>
      <t>_ 6_</t>
    </r>
    <r>
      <rPr>
        <b/>
        <sz val="16"/>
        <color indexed="8"/>
        <rFont val="Arial"/>
        <family val="2"/>
      </rPr>
      <t xml:space="preserve"> класса ГБОУ ООШ с. Берёзовка на 2021-2022 уч. год</t>
    </r>
  </si>
  <si>
    <t>Русский язык. Сборник рабочих программ. 5—11 классы. Предметная линия учебников Т.  А.  Ладыженской, М.  Т.  Баранова,
С.  Г.  Бархударова и др. 5—9 классы.  : учеб. пособие для общеобразоват. организаций /
[М.  А.  Бондаренко и  др.].  — М. : Просвещение, 2021</t>
  </si>
  <si>
    <t>Баранов М. Т., Ладыженская Т.А., Тростенцова Л.А. и др. Русский язык.В 2-х частях. 6 класс. М.: АО "Издательство "Просвещение", 2021</t>
  </si>
  <si>
    <t>Полухина В.П., Коровина В.Я., Журавлёв В.П., Коровин В.И. Литература.В 2-х частях.  6 класс. М. : Просвещение, 2020</t>
  </si>
  <si>
    <t>Биболетова М.З., Денисенко О.А., Трубанева Н.Н.. Английский язык 6 класс – М.: Дрофа, 2020</t>
  </si>
  <si>
    <t xml:space="preserve">Математика. Сборник рабочих программ. 5-6 классы: пособие для учителей общеобразоват. организаций / сост. Т. А. Бурмистрова.  –  М. : Просвещение, 2020. </t>
  </si>
  <si>
    <t xml:space="preserve">Дорофеев Г.В., Шарыгин И.Ф., Суворова С.Б. и др./ Под ред. Дорофеева Г.В., Шарыгина И.Ф. Математика 6 класс. М.:Просвещение, 2018 </t>
  </si>
  <si>
    <t>Рабочая программа и тематическое планирование курса «История России». 6—10 классы : учеб. пособие для общеобразоват. организаций / А. А. Данилов,О. Н. Журавлева, И. Е. Барыкина. — М. : Просвещение, 2020.  2.Всеобщая история. История Средних веков. Рабочая программа. Поурочные рекомендации. 6 класс : учеб. пособие для общеобразоват. организаций / А. В. Игнатов. — М. : Просвещение, 2020</t>
  </si>
  <si>
    <t>6-9</t>
  </si>
  <si>
    <t>Арсентьев Н.М., Данилов А.А., Стефанович П.С. и др./ Под ред. Торкунова А.В. История России 6 класс. М.: Просвещение, 2018            Агибалова Е.В., Донской Г.М./Под ред. Сванидзе А.А.  Всеобщая история. История Средних веков  6 класс М.: АО «Издательство Просвещеие», 2021</t>
  </si>
  <si>
    <t>Рабочая программа. Поурочные разработки. 6 класс : учеб. пособие для общеобразоват. организаций / [Н. И. Городецкая, Л. Ф. Иванова, Т. Е. Лискова,
Е. Л. Рутковская]. — М. : Просвещение, 2020</t>
  </si>
  <si>
    <t>Боголюбов Л.Н.,  Виноградова Н.Ф., Городецкая Н.И. и др. Обществознание 6 класс. Учебник - М.: АО "Издательство "Просвещение", 2021</t>
  </si>
  <si>
    <t>Алексеев А.И., Николина В.В., Липкина Е.К. и др. География 5-6 класс. Учебник - М.: Просвещение, 2020</t>
  </si>
  <si>
    <t>Основы духовно-нравственной культуры народов России</t>
  </si>
  <si>
    <t>Пасечник В.В., Суматохин С.В., Калинова Г.Г. и др.; под ред. Пасечника В.В. Биология 5-6 класс. М.: Просвещение, 2020</t>
  </si>
  <si>
    <t>Неменская Л.А.  /Под ред. Неменского Б.М. Изобразительное искусство 6 класс. - М.: АО "Издательство "Просвещение", 2021</t>
  </si>
  <si>
    <t>Казакевич В.М., Пичугина Г.В., Семёнова Г.Ю. и др. Технология. 6 класс - М.: Просвещение, 2019</t>
  </si>
  <si>
    <t>Благовест Программа внеурочной деятельности " Основы православной культуры"(начальная и основная школа) — Самара, программа Принята на МО №4 от 29.05.2020г (срок реализации 4 года)</t>
  </si>
  <si>
    <t>Познай и совершенствуй себя сам. На основе программы Селевко Г.К., Тихомирова Н.К., Левина О.Г. Познай себя (VI класс). – М.: Народное
Образование, 2000, программа утверждена на МО №4 от 23.03.2021г (срок реализации 1год)</t>
  </si>
  <si>
    <t>ЮИД. Примерные программы внеурочной деятельности. Начальное и основное образование / [В. А. Горский, А. А. Тимофеев, Д. В. Смирнов и др.] ; под ред. В. А. Горского. — М. : Просвещение, программа Принята на МО №4 от 29.05.2020г (срок реализации 2 года)</t>
  </si>
  <si>
    <t>Киноуроки. Программа апробации Всероссийского проекта «Киноуроки в школах России», Санкт-Петербург,2020г, программа Принята на МО №4 от 23.03.2021г (срок реализации 4 года)</t>
  </si>
  <si>
    <t>В мире математики. Программа учителя Рылкиной К.А. 2020, программа утверждена на МО №4 от 29.05.2020г (срок реализации 2 года)</t>
  </si>
  <si>
    <t>История Самарского края. А. И. Репинецкий, А. В. Захарченко, Г. Е. Козловская, Л. А. Ремезова. 2019, программа Принята на МО №1 от 28.08.2019г (срок реализации 2 года)</t>
  </si>
  <si>
    <r>
      <t>Учебный план _</t>
    </r>
    <r>
      <rPr>
        <b/>
        <u val="single"/>
        <sz val="16"/>
        <color indexed="8"/>
        <rFont val="Arial"/>
        <family val="2"/>
      </rPr>
      <t>7_</t>
    </r>
    <r>
      <rPr>
        <b/>
        <sz val="16"/>
        <color indexed="8"/>
        <rFont val="Arial"/>
        <family val="2"/>
      </rPr>
      <t xml:space="preserve"> класса ГБОУ ООШ с. Берёзовка на 2021-2022 уч. год</t>
    </r>
  </si>
  <si>
    <t>Баранов М.Т.,  Ладыженская Т.А., Тростенцова Л. А. и др. Русский язык.В 2-х частях. 7 класс М.: АО "Издательство "Просвещение", 2021</t>
  </si>
  <si>
    <t>Коровина В.Я., Журавлёв В.П., Коровин В.И. Литература 7 класс. В 2-х частях.  М.: Просвещение, 2019</t>
  </si>
  <si>
    <t>Биболетова М.З., Трубанева Н.Н. Английский язык 7 класс – М.: Дрофа, 2020</t>
  </si>
  <si>
    <t>4 алг+2 геом</t>
  </si>
  <si>
    <t>136 алг+68 геом</t>
  </si>
  <si>
    <t>Алгебра. Сборник  рабочих программ. 7—9 классы :
учеб. пособие для общеобразоват. организаций / [со ст. Т. А. Бурмистрова]. — 6-е изд. — М. : Просвещение, 2020                     Геометрия. Сборник примерных рабочих программ. 7—9 классы : учеб. пособие для общеобразоват. организаций / [сост. Т. А. Бурмистрова]. — 6-е изд. — М. : Просвещение, 2020</t>
  </si>
  <si>
    <t>7-9</t>
  </si>
  <si>
    <t>Макарычев Ю.Н., Миндюк Н.Г., Нешков К.И. и др./Под ред. Теляковского С.А Алгебра 7 класс. М.: АО "Издательство "Просвещение", 2021                Атанасян Л.С., Бутузов В.Ф., Кадомцев С.Б. и др.  Геометрия 7-9 класс М.: АО "Издательство "Просвещение", 2021</t>
  </si>
  <si>
    <t>Информатика. Примерные рабочие программы.5–9 классы: учебно-методическое пособие / сост. К. Л. Бутягина. — 2-е изд., стереотип. — М. : БИНОМ. Лаборатория знаний, 2018</t>
  </si>
  <si>
    <t>Информатика. 7 класс : учебник / Л. Л. Босова, А. Ю. Босова. — 6-е изд. — М. : ООО «БИНОМ. Лаборатория знаний»; АО «Издательство Просвещение», 2021</t>
  </si>
  <si>
    <t>Рабочая программа и тематическое планирование курса «История России». 6—10 классы : учеб. пособие для общеобразоват. организаций / А. А. Данилов,О. Н. Журавлева, И. Е. Барыкина. — М. : Просвещение, 2020. 
Всеобщая история. История Нового времени. Рабочая программа. Поурочные рекомендации. 7 класс : учеб. пособие для общеобразоват. организаций / Т. В. Коваль, А. Я. Юдовская, Л. М. Ванюшкина. — М. : Просвещение, 2020.</t>
  </si>
  <si>
    <t>Арсентьев Н.М., Данилов А.А., Курукин И.В. и др./под ред. Торкунова А.В. История России 7 класс. М.: Просвещение, 2018          Юдовская А.Я., Баранов П.А., Ванюшкина Л.М./Под ред. Искендерова А.А.  Всеобщая история. История Нового времени.  М.: Просвещение, 2019</t>
  </si>
  <si>
    <t>Рабочая программа. Поурочные разработки. 7 класс : учеб. пособие для общеобразоват. организаций / [Л.Н. Боголюбов, Л.Ф. Иванова, Н.И. Городецкая и др.]. — М. : Просвещение, 2020</t>
  </si>
  <si>
    <t>Боголюбов Л.Н.,  Иванова Л.Ф., Городецкая Н.И. .и др.  Обществознание 7 класс. Учебник - М.: АО "Издательство "Просвещение", 2021</t>
  </si>
  <si>
    <t>Алексеев А.И., Николина В.В., Липкина Е.К. и др. География 7 класс. Учебник - М.: АО "Издательство "Просвещение", 2021</t>
  </si>
  <si>
    <t>Физика. 7—9 классы : рабочая программа к линии УМК А. В. Перышкина, Е. М. Гутник : учебно-методическое пособие / Н. В. Филонович, Е. М. Гутник. — М. : Дрофа, 2017</t>
  </si>
  <si>
    <t>Перышкин А.В. Физика 7 класс. М.: Дрофа, 2018</t>
  </si>
  <si>
    <t>Пасечник В.В., Суматохин С.В., Калинова Г.С.; под редакцией Пасечника В.В. Биология 7 класс. М.: АО "Издательство "Просвещение", 2021</t>
  </si>
  <si>
    <t>Сергеева Г.П., Критская Е.Д.  Музыка 7 класс. М.: АО "Издательство "Просвещение", 2021</t>
  </si>
  <si>
    <t>Изобразительное искусство. Сборник рабочих программ. Предметная линия учебников под редакцией Б. М. Неменского. 1—4 классы. Предметная линия учебников под редакцией Б. М. Неменского. 5—8 классы : учеб. пособие для общеобразоват. организаций / [Б. М. Неменский и др.]. — 3-е изд. — М. : Просвещение, 2020</t>
  </si>
  <si>
    <t>Питерских А.С., Гуров Г.Е. /Под ред. Неменского Б.М  Изобразительное искусство 7 класс. М.: АО "Издательство "Просвещение", 2021</t>
  </si>
  <si>
    <t>Казакевич В.М., Пичугина Г.В., Семёнова Г.Ю. и др. Технология. 7 класс - М.: Просвещение, 2019</t>
  </si>
  <si>
    <t>Познай и совершенствуй себя сам. На основе программы Селевко Г.К., Тихомирова Н.К., Левина О.Г. Познай себя (VII класс). – М.: Народное
Образование, 2000, программа Принята на МО №4 от 23.03.2021г (срок реализации  1 год)</t>
  </si>
  <si>
    <t>Юный корреспонденты. Программа «Журналистика для начинающих» Т.В. Ковган. Сборник примерных рабочих программ по внеурочной деятельности. Алексашина М.Ю., Антошин М.К. и др. Москва, Просвещение, 2020, программаПринята на МО №4 от 23.03.2021г (срок реализации 1 год)</t>
  </si>
  <si>
    <t>50%.Двигательная активность достигается  за счет экскурсий,  проведения репортажей и интервью, деловых игр.</t>
  </si>
  <si>
    <t>Экологическая  культура и здоровье человека. Программа  Приорова Е.М. Сборник примерных рабочих программ по внеурочной деятельности. Алексашина М.Ю., Антошин М.К. и др. Москва,2020, программа Принята на МО №4 от 23.03.2021г (срок реализации 1 год)</t>
  </si>
  <si>
    <t>50% двигательная активность обеспечивается за счет экскурсий, социальных проектов, дидактических игр и т. п.</t>
  </si>
  <si>
    <r>
      <t>Учебный план _</t>
    </r>
    <r>
      <rPr>
        <b/>
        <u val="single"/>
        <sz val="16"/>
        <color indexed="8"/>
        <rFont val="Arial"/>
        <family val="2"/>
      </rPr>
      <t>8</t>
    </r>
    <r>
      <rPr>
        <b/>
        <sz val="16"/>
        <color indexed="8"/>
        <rFont val="Arial"/>
        <family val="2"/>
      </rPr>
      <t>_класса ГБОУ  ООШ с. Берёзовка на 2021-2022 уч. год</t>
    </r>
  </si>
  <si>
    <t>Русский язык. Сборник п рабочих программ. 5—11 классы. Предметная линия учебников Т.  А.  Ладыженской, М.  Т.  Баранова,
С.  Г.  Бархударова и др. 5—9 классы.  : учеб. пособие для общеобразоват. организаций /
[М.  А.  Бондаренко и  др.].  — М. : Просвещение, 2021</t>
  </si>
  <si>
    <t>Бархударов С.Г., Крючков С.Е., Максимов Л.Ю. и другие Русский язык 8 класс — М.: АО "Издательство "Просвещение", 2021</t>
  </si>
  <si>
    <t>Коровина В.Я., Журавлёв В.П., Коровин В.И. Литература 8 класс. В 2-х частях.  М.: Просвещение, 2019</t>
  </si>
  <si>
    <t>Биболетова М.З., Трубанева Н.Н. Английский язык 8 класс – М.: Дрофа, 2020</t>
  </si>
  <si>
    <t>Алгебра. Сборник рабочих программ. 7—9 классы :
учеб. пособие для общеобразоват. организаций / [со ст. Т. А. Бурмистрова]. — 6-е изд. — М. : Просвещение, 2020                     Геометрия. Сборник примерных рабочих программ. 7—9 классы : учеб. пособие для общеобразоват. организаций / [сост. Т. А. Бурмистрова]. — 6-е изд. — М. : Просвещение, 2020</t>
  </si>
  <si>
    <t>Макарычев Ю.Н., Миндюк Н.Г., Нешков К.И. и др./Под ред. Теляковского С.А Алгебра 8 класс. М.: АО "Издательство "Просвещение", 2021           Атанасян Л.С., Бутузов В.Ф., Кадомцев С.Б. и др.  Геометрия 7-9 класс М.: АО "Издательство "Просвещение", 2021</t>
  </si>
  <si>
    <t>Информатика. Рабочие программы.5–9 классы: учебно-методическое пособие / сост. К. Л. Бутягина. — 2-е изд., стереотип. — М. : БИНОМ. Лаборатория знаний, 2018</t>
  </si>
  <si>
    <t>Информатика. 8 класс : учебник / Л. Л. Босова, А. Ю. Босова. — 6-е изд. — М. : ООО «БИНОМ. Лаборатория знаний»; АО «Издательство Просвещение», 2021</t>
  </si>
  <si>
    <t>Рабочая программа и тематическое планирование курса «История России». 6—10 классы : учеб. пособие для общеобразоват. организаций / А. А. Данилов,О. Н. Журавлева, И. Е. Барыкина. — М. : Просвещение, 2020. 
Всеобщая история. История Нового времени. Рабочая программа. Поурочные рекомендации. 8 класс : учеб.пособие для общеобразоват. организаций / Т. В. Коваль,А. Я. Юдовская, Л. М. Ванюшкина. — М. : Просвещение,2020</t>
  </si>
  <si>
    <t>Арсентьев Н.М., Данилов А.А., Курукин И.В. и др./под ред. Торкунова А.В. История России 8 класс.  - М.: Просвещение, 2019         Юдовская А.Я., Баранов П.А., Ванюшкина Л.М. и др./Под ред. Искендерова А.А.  Всеобщая история. История Нового времени 8 класс - М.: Просвещение, 2019</t>
  </si>
  <si>
    <t>Рабочая программа. Поурочные разработки. 8 класс : учеб. пособие для общеобразоват. организаций / [Л.Н. Боголюбов, Н.И. Городецкая, Л.Ф. Иванова и др.]. — М. : Просвещение, 2020</t>
  </si>
  <si>
    <t>Боголюбов Л.Н., Лазебникова Ю.И., Городецкая Н.И. и др.  Обществознание 8 класс. Учебник - М.: АО "Издательство "Просвещение", 2021</t>
  </si>
  <si>
    <t>Алексеев А.И., Николина В.В., Липкина Е.К. и др. География 8 класс. Учебник - М.: АО "Издательство "Просвещение", 2021</t>
  </si>
  <si>
    <t>Перышкин А.В. Физика 8 класс. - М.: Дрофа, 2018</t>
  </si>
  <si>
    <t>Химия. Рабочие программы. Предметная линия учебников О.С. Габреиляна, И.Г. Остроумова, С.А. Сладкова. 8-9 классы : учеб. пособие для общеобразоват. организаций / О.С. Габреилян С.А. Сладков. - М.: Просвещение, 2021</t>
  </si>
  <si>
    <t>8-9</t>
  </si>
  <si>
    <t>Габриелян О.С., Остроумов И.Г., Сладков С.А. Химия 8 класс — М.: АО "Издательство "Просвещение", 2021</t>
  </si>
  <si>
    <t>Пасечник В.В., Суматохин С.В., Швецов Г.Г.; под редакцией Пасечника В.В. Биология 8 класс. М.: АО "Издательство "Просвещение", 2021</t>
  </si>
  <si>
    <t>Сергеева Г.П., Критская Е.Д.  Музыка 8 класс. - М.: АО "Издательство "Просвещение", 2021</t>
  </si>
  <si>
    <t>Питерских А.С. /Под ред. Неменского Б.М  Изобразительное искусство 8 класс. М.: АО "Издательство "Просвещение", 2021</t>
  </si>
  <si>
    <t>Казакевич В.М., Пичугина Г.В., Семёнова Г.Ю. и др. Технология. 8-9 класс - М.: Просвещение, 2019</t>
  </si>
  <si>
    <t>Рудаков Д.П. Рабочая программа учебного курса Основы безопасности жизнедеятельности 8-9 классы — М.: Просвещение, 2020</t>
  </si>
  <si>
    <t>Рудаков Д.П. и другие; под ред. Шойгу Ю.С. Основы безопасности жизнедеятельности 8-9 классы — М.: АО "Издательство "Просвещение", 2021</t>
  </si>
  <si>
    <t>Лях В. И. Физическая культура. Рабочие программы. Предметная линия учебников М. Я. Виленского, В. И. Ляха. 5-9 классы. -М.: Просвещение, 2019.</t>
  </si>
  <si>
    <t>Лях В.И. Физическая культура 8-9 классы — М.: АО "Издательство "Просвещение", 2021</t>
  </si>
  <si>
    <t>Учебный курс "Работа с текстом"</t>
  </si>
  <si>
    <t>Пахнова Т.М. Работа с текстом при подготовке к экзамену, 9 класс - М.: Просвещение, 2017</t>
  </si>
  <si>
    <t>9</t>
  </si>
  <si>
    <t>Учебный курс " Решение текстовых задач"</t>
  </si>
  <si>
    <t>Прасолов В.В. Решение задач повышенной сложности по геометрии. 7-9 классы - М.: Просвещение, 2019</t>
  </si>
  <si>
    <t>Учебный курс "Цифровая гигиена"</t>
  </si>
  <si>
    <t>Информационная безопасность. Рабочая программа учебного курса «Цифровая гигиена». Основное общее образование. 7-9 классы. / Рекомендовано Координационным советом  учебно-методических объединений в системе общего образования Самарской области  (протокол № 27 от 21.08.2019) – Самара: СИПКРО, 2019</t>
  </si>
  <si>
    <t>8</t>
  </si>
  <si>
    <t>Наместникова М.С. Информационная безопасность, ил На расстоянии одного вируса. - М.: Просвещение, 2019</t>
  </si>
  <si>
    <t>Познай и совершенствуй себя сам. На основе программы Селевко Г.К., Тихомирова Н.К., Левина О.Г. Познай себя (VIII класс). – М.: Народное
Образование, 2000, программа Принята на МО №4 от 23.03.2021г (срок реализации  1 год)</t>
  </si>
  <si>
    <r>
      <t>Учебный план _</t>
    </r>
    <r>
      <rPr>
        <b/>
        <u val="single"/>
        <sz val="16"/>
        <color indexed="8"/>
        <rFont val="Arial"/>
        <family val="2"/>
      </rPr>
      <t>9_</t>
    </r>
    <r>
      <rPr>
        <b/>
        <sz val="16"/>
        <color indexed="8"/>
        <rFont val="Arial"/>
        <family val="2"/>
      </rPr>
      <t xml:space="preserve"> класса ГБОУ  ООШ с. Берёзовка на 2021-2022 уч. год</t>
    </r>
  </si>
  <si>
    <t>Бархударов С.Г., Крючков С.Е., Максимов Л.Ю. и другие Русский язык 9 класс — М.: АО "Издательство "Просвещение", 2021</t>
  </si>
  <si>
    <t>Коровина В.Я., Журавлев В.П., Коровин В.И. и другие; под редакцией Коровиной В.Я. Литература 9 класс. В 2-х частях.  М.: Просвещение, 2019</t>
  </si>
  <si>
    <t>Биболетова М.З., Бабушис Е.Е., Кларк О.И., Морозова А.Н., Соловьева И.Ю. Английский язык 9 класс – М.: Дрофа, 2020</t>
  </si>
  <si>
    <t>Макарычев Ю.Н., Миндюк Н.Г., Нешков К.И. и др./Под ред. Теляковского С.А Алгебра 9 класс. М.: АО "Издательство "Просвещение", 2021     Атанасян Л.С., Бутузов В.Ф., Кадомцев С.Б. и др.  Геометрия 7-9 класс М.: АО "Издательство "Просвещение", 2021</t>
  </si>
  <si>
    <t>Информатика. 9 класс : учебник / Л. Л. Босова, А. Ю. Босова. — 6-е изд. — М. : ООО «БИНОМ. Лаборатория знаний»; АО «Издательство Просвещение», 2021</t>
  </si>
  <si>
    <t>Рабочая программа и тематическое планирование курса «История России». 6—10 классы : учеб. пособие для общеобразоват. организаций / А. А. Данилов,О. Н. Журавлева, И. Е. Барыкина. — М. : Просвещение, 2020. 
Рабочие программы. Всеобщая история.  Предметная линия учебников под редакцией  А. А. Вигасина, О. О, Сороко-Цюпы 5-9 классы /  А. А. Вигасин, О. О, Сороко-Цюпа — М. : Просвещение, 2020.</t>
  </si>
  <si>
    <t>Арсентьев Н.М., Данилов А.А., Левандовский А.А. и др./ Под ред. Торкунова А.В. 9 класс. М.: Просвещение, 2019             Юдовская А.Я., Баранов П.А., Ванюшкина Л.М. и др./Под ред. Искендерова А.А. Всеобщая история. История Нового времени 9 класс - М.: Просвещение, 2021.</t>
  </si>
  <si>
    <t>Рабочая программа. Поурочные разработки. 9 класс : учеб. пособие для общеобразоват. организаций / [Л.Н. Боголюбов, Н.Ю. Басик, Е.И. Жильцова и др.]. — М. : Просвещение, 2020</t>
  </si>
  <si>
    <t>Боголюбов Л.Н., Лазебникова Ю.И., Матвеев А.И. и др.  Обществознание 9 класс. Учебник - М.: АО "Издательство "Просвещение", 2021</t>
  </si>
  <si>
    <t>Алексеев А.И., Николина В.В., Липкина Е.К. и др. География 9 класс. Учебник - М.: АО "Издательство "Просвещение", 2021</t>
  </si>
  <si>
    <t>Перышкин А.В., Гутник Е.М. Физика 9 класс. - М.: Дрофа, 2018</t>
  </si>
  <si>
    <t>Габриелян О.С., Остроумов И.Г., Сладков С.А. Химия 9 класс — М.: АО "Издательство "Просвещение", 2021</t>
  </si>
  <si>
    <t>Пасечник В.В., Каменский А.А., Швецов Г.Г. и другие; под редакцией Пасечника В.В. Биология 9 класс — М.: АО "Издательство "Просвещение", 2021</t>
  </si>
  <si>
    <t>Предпрофильная подготовка (технология)</t>
  </si>
  <si>
    <t>См. раздел "Предпрофильная подготовка"</t>
  </si>
  <si>
    <t>Мини-футбол. Программа учителя физической культуры Чернова Ю.А. 2020, программа Принята на МО №4 от 29.05.2020г (срок реализации 5 лет)</t>
  </si>
  <si>
    <t>Предпрофильная подготовка (теоретический курс, проектный этап)</t>
  </si>
  <si>
    <t>Социальные практики, проекты, встречи</t>
  </si>
  <si>
    <t>20 % (двигательная активность обеспечивается за счет экскурсий, встреч, работы с проектом)</t>
  </si>
  <si>
    <t>Основы правовых знаний,А.А. Ивонина: Основы правовых знаний. 8-9 классы. Примерная рабочая программа по учебному курсу. М.: Академкнига/Учебник, 2015, программа Принята на МО №4 от 29.05.2020г (срок реализации 1 год)</t>
  </si>
  <si>
    <t>80% (двигательная активность обеспечивается за счёт тренингов)</t>
  </si>
  <si>
    <t>Физика.Человек.Здоровье. Программа учителя Шиловой С.Н. 2021, программа Принята на МО №4 от 23.03.2021г (срок реализации 1 год)</t>
  </si>
  <si>
    <t>ПРЕДПРОФИЛЬНАЯ ПОДГОТОВКА</t>
  </si>
  <si>
    <t>Наименование предпрофильного курса</t>
  </si>
  <si>
    <t>Сроки реализации програм-мы (полуг., год)</t>
  </si>
  <si>
    <t>Теоретический курс «Мой выбор»</t>
  </si>
  <si>
    <t>1 полугодие</t>
  </si>
  <si>
    <t>Психология и выбор профессии. Примерная программа предпрофильной подготовки  автор Резапкина Г.В. М.: Генезис, 2016 г</t>
  </si>
  <si>
    <t>Практико-ориетированный курс "..." (1 выбор) Через АИС «ППП»</t>
  </si>
  <si>
    <t>I полугодие</t>
  </si>
  <si>
    <t>Выбор через АИС «ППП»</t>
  </si>
  <si>
    <t>Практико-ориетированный курс "..." (2 выбор) Через АИС «ППП»</t>
  </si>
  <si>
    <t>II полугодие</t>
  </si>
  <si>
    <t>Практико-ориетированный курс "..." (3 выбор) Через АИС «ППП»</t>
  </si>
  <si>
    <t>Проектный этап</t>
  </si>
  <si>
    <t>Положение о Проектном этапе</t>
  </si>
  <si>
    <t>Учебный курс "Функциональная грамотность"</t>
  </si>
  <si>
    <t xml:space="preserve">Функциональная грамотность. РП Развитие функциональной грамотности обучающихся основной школы: методиче-ское пособие для педагогов / Под общей редакцией Л.Ю. Панариной, И.В. Сорокиной, О.А. Смагиной, Е.А. Зайцевой. – Самара: СИПКРО, 2019, программа Принята на МО №1 от 28.08.2019г </t>
  </si>
  <si>
    <t>Люби и знай родной край. Программа учителя начальных классов Беззубовой А.И .2021, программа принята на МО №4 от 23.03.2021г (срок реализации 1 год)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</si>
</sst>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 Black"/>
      <family val="2"/>
    </font>
    <font>
      <b/>
      <sz val="14"/>
      <color indexed="10"/>
      <name val="Times New Roman"/>
      <family val="1"/>
    </font>
    <font>
      <sz val="10"/>
      <color indexed="32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32"/>
      <name val="Calibri"/>
      <family val="2"/>
    </font>
    <font>
      <b/>
      <sz val="16"/>
      <color indexed="3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32"/>
      <name val="Calibri"/>
      <family val="2"/>
    </font>
    <font>
      <b/>
      <sz val="22"/>
      <color indexed="10"/>
      <name val="Times New Roman"/>
      <family val="1"/>
    </font>
    <font>
      <sz val="14"/>
      <color indexed="18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2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32"/>
      </right>
      <top style="medium">
        <color indexed="8"/>
      </top>
      <bottom style="thin">
        <color indexed="8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1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3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32"/>
      </left>
      <right style="medium">
        <color indexed="32"/>
      </right>
      <top style="medium">
        <color indexed="8"/>
      </top>
      <bottom style="medium">
        <color indexed="3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32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32"/>
      </right>
      <top style="medium">
        <color indexed="8"/>
      </top>
      <bottom style="medium">
        <color indexed="8"/>
      </bottom>
    </border>
    <border>
      <left style="medium">
        <color indexed="3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3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1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/>
      <protection/>
    </xf>
    <xf numFmtId="0" fontId="2" fillId="0" borderId="0" xfId="33" applyFont="1" applyAlignment="1">
      <alignment/>
      <protection/>
    </xf>
    <xf numFmtId="0" fontId="3" fillId="0" borderId="0" xfId="33" applyFont="1" applyAlignment="1">
      <alignment/>
      <protection/>
    </xf>
    <xf numFmtId="0" fontId="1" fillId="0" borderId="0" xfId="33" applyFont="1" applyAlignment="1" applyProtection="1">
      <alignment horizontal="right"/>
      <protection/>
    </xf>
    <xf numFmtId="0" fontId="1" fillId="0" borderId="0" xfId="33" applyAlignment="1" applyProtection="1">
      <alignment horizontal="left"/>
      <protection locked="0"/>
    </xf>
    <xf numFmtId="0" fontId="1" fillId="0" borderId="0" xfId="33" applyAlignment="1" applyProtection="1">
      <alignment/>
      <protection locked="0"/>
    </xf>
    <xf numFmtId="0" fontId="7" fillId="0" borderId="10" xfId="33" applyFont="1" applyBorder="1" applyAlignment="1" applyProtection="1">
      <alignment horizontal="center" vertical="top" wrapText="1"/>
      <protection/>
    </xf>
    <xf numFmtId="0" fontId="7" fillId="0" borderId="11" xfId="33" applyFont="1" applyBorder="1" applyAlignment="1" applyProtection="1">
      <alignment horizontal="center" vertical="top" wrapText="1"/>
      <protection/>
    </xf>
    <xf numFmtId="0" fontId="7" fillId="0" borderId="12" xfId="33" applyFont="1" applyBorder="1" applyAlignment="1" applyProtection="1">
      <alignment horizontal="center" vertical="top" wrapText="1"/>
      <protection/>
    </xf>
    <xf numFmtId="0" fontId="7" fillId="0" borderId="13" xfId="33" applyFont="1" applyBorder="1" applyAlignment="1" applyProtection="1">
      <alignment horizontal="center" vertical="top" wrapText="1"/>
      <protection/>
    </xf>
    <xf numFmtId="0" fontId="11" fillId="0" borderId="14" xfId="33" applyFont="1" applyBorder="1" applyAlignment="1">
      <alignment horizontal="center" vertical="top" wrapText="1"/>
      <protection/>
    </xf>
    <xf numFmtId="0" fontId="11" fillId="0" borderId="15" xfId="33" applyFont="1" applyBorder="1" applyAlignment="1">
      <alignment horizontal="center" vertical="top" wrapText="1"/>
      <protection/>
    </xf>
    <xf numFmtId="0" fontId="11" fillId="0" borderId="13" xfId="33" applyFont="1" applyBorder="1" applyAlignment="1">
      <alignment horizontal="center" vertical="top" wrapText="1"/>
      <protection/>
    </xf>
    <xf numFmtId="0" fontId="2" fillId="0" borderId="16" xfId="33" applyFont="1" applyBorder="1" applyAlignment="1">
      <alignment horizontal="left" vertical="top" wrapText="1"/>
      <protection/>
    </xf>
    <xf numFmtId="172" fontId="6" fillId="0" borderId="17" xfId="33" applyNumberFormat="1" applyFont="1" applyBorder="1" applyAlignment="1" applyProtection="1">
      <alignment horizontal="center" vertical="top"/>
      <protection locked="0"/>
    </xf>
    <xf numFmtId="172" fontId="15" fillId="0" borderId="17" xfId="33" applyNumberFormat="1" applyFont="1" applyBorder="1" applyAlignment="1">
      <alignment horizontal="center" vertical="top" wrapText="1"/>
      <protection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7" fillId="0" borderId="21" xfId="33" applyNumberFormat="1" applyFont="1" applyBorder="1" applyAlignment="1" applyProtection="1">
      <alignment horizontal="left" vertical="top" wrapText="1"/>
      <protection locked="0"/>
    </xf>
    <xf numFmtId="49" fontId="7" fillId="0" borderId="22" xfId="33" applyNumberFormat="1" applyFont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>
      <alignment horizontal="left" vertical="top" wrapText="1"/>
    </xf>
    <xf numFmtId="49" fontId="2" fillId="0" borderId="23" xfId="33" applyNumberFormat="1" applyFont="1" applyBorder="1" applyAlignment="1" applyProtection="1">
      <alignment horizontal="center" vertical="top" wrapText="1"/>
      <protection locked="0"/>
    </xf>
    <xf numFmtId="49" fontId="2" fillId="0" borderId="23" xfId="33" applyNumberFormat="1" applyFont="1" applyBorder="1" applyAlignment="1" applyProtection="1">
      <alignment horizontal="center" vertical="center" wrapText="1"/>
      <protection locked="0"/>
    </xf>
    <xf numFmtId="0" fontId="2" fillId="0" borderId="23" xfId="33" applyFont="1" applyBorder="1" applyAlignment="1">
      <alignment horizontal="center" vertical="top" wrapText="1"/>
      <protection/>
    </xf>
    <xf numFmtId="0" fontId="1" fillId="0" borderId="0" xfId="33" applyAlignment="1">
      <alignment horizontal="center" vertical="top"/>
      <protection/>
    </xf>
    <xf numFmtId="0" fontId="2" fillId="0" borderId="24" xfId="33" applyFont="1" applyBorder="1" applyAlignment="1">
      <alignment horizontal="left" vertical="top" wrapText="1"/>
      <protection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49" fontId="16" fillId="0" borderId="20" xfId="33" applyNumberFormat="1" applyFont="1" applyBorder="1" applyAlignment="1" applyProtection="1">
      <alignment horizontal="left" vertical="top" wrapText="1"/>
      <protection locked="0"/>
    </xf>
    <xf numFmtId="49" fontId="7" fillId="0" borderId="24" xfId="33" applyNumberFormat="1" applyFont="1" applyBorder="1" applyAlignment="1" applyProtection="1">
      <alignment horizontal="left" vertical="top" wrapText="1"/>
      <protection locked="0"/>
    </xf>
    <xf numFmtId="49" fontId="2" fillId="0" borderId="20" xfId="33" applyNumberFormat="1" applyFont="1" applyBorder="1" applyAlignment="1" applyProtection="1">
      <alignment horizontal="center" vertical="top" wrapText="1"/>
      <protection locked="0"/>
    </xf>
    <xf numFmtId="0" fontId="2" fillId="0" borderId="20" xfId="33" applyFont="1" applyBorder="1" applyAlignment="1">
      <alignment vertical="top" wrapText="1"/>
      <protection/>
    </xf>
    <xf numFmtId="49" fontId="11" fillId="0" borderId="26" xfId="33" applyNumberFormat="1" applyFont="1" applyBorder="1" applyAlignment="1" applyProtection="1">
      <alignment horizontal="center" vertical="top" wrapText="1"/>
      <protection locked="0"/>
    </xf>
    <xf numFmtId="49" fontId="11" fillId="0" borderId="20" xfId="33" applyNumberFormat="1" applyFont="1" applyBorder="1" applyAlignment="1" applyProtection="1">
      <alignment horizontal="center" vertical="top" wrapText="1"/>
      <protection locked="0"/>
    </xf>
    <xf numFmtId="49" fontId="7" fillId="0" borderId="20" xfId="33" applyNumberFormat="1" applyFont="1" applyBorder="1" applyAlignment="1" applyProtection="1">
      <alignment horizontal="left" vertical="top" wrapText="1"/>
      <protection locked="0"/>
    </xf>
    <xf numFmtId="49" fontId="11" fillId="0" borderId="20" xfId="33" applyNumberFormat="1" applyFont="1" applyBorder="1" applyAlignment="1" applyProtection="1">
      <alignment horizontal="left" vertical="top" wrapText="1"/>
      <protection locked="0"/>
    </xf>
    <xf numFmtId="0" fontId="11" fillId="0" borderId="20" xfId="33" applyFont="1" applyBorder="1" applyAlignment="1">
      <alignment horizontal="center" vertical="top" wrapText="1"/>
      <protection/>
    </xf>
    <xf numFmtId="0" fontId="2" fillId="0" borderId="27" xfId="33" applyFont="1" applyBorder="1" applyAlignment="1">
      <alignment horizontal="left" vertical="top" wrapText="1"/>
      <protection/>
    </xf>
    <xf numFmtId="49" fontId="17" fillId="0" borderId="26" xfId="0" applyNumberFormat="1" applyFont="1" applyBorder="1" applyAlignment="1">
      <alignment horizontal="center" vertical="top" wrapText="1"/>
    </xf>
    <xf numFmtId="0" fontId="2" fillId="0" borderId="20" xfId="33" applyFont="1" applyBorder="1" applyAlignment="1">
      <alignment horizontal="left" vertical="top" wrapText="1"/>
      <protection/>
    </xf>
    <xf numFmtId="49" fontId="11" fillId="0" borderId="26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 wrapText="1"/>
    </xf>
    <xf numFmtId="0" fontId="2" fillId="0" borderId="20" xfId="33" applyFont="1" applyBorder="1" applyAlignment="1" applyProtection="1">
      <alignment horizontal="left" vertical="top" wrapText="1"/>
      <protection locked="0"/>
    </xf>
    <xf numFmtId="0" fontId="2" fillId="0" borderId="24" xfId="33" applyFont="1" applyBorder="1" applyAlignment="1" applyProtection="1">
      <alignment horizontal="left" vertical="top" wrapText="1"/>
      <protection locked="0"/>
    </xf>
    <xf numFmtId="172" fontId="20" fillId="34" borderId="17" xfId="33" applyNumberFormat="1" applyFont="1" applyFill="1" applyBorder="1" applyAlignment="1" applyProtection="1">
      <alignment horizontal="center"/>
      <protection/>
    </xf>
    <xf numFmtId="172" fontId="20" fillId="34" borderId="28" xfId="33" applyNumberFormat="1" applyFont="1" applyFill="1" applyBorder="1" applyAlignment="1" applyProtection="1">
      <alignment horizontal="center"/>
      <protection/>
    </xf>
    <xf numFmtId="0" fontId="21" fillId="0" borderId="17" xfId="33" applyFont="1" applyBorder="1" applyAlignment="1">
      <alignment horizontal="center" vertical="top" wrapText="1"/>
      <protection/>
    </xf>
    <xf numFmtId="0" fontId="22" fillId="0" borderId="17" xfId="33" applyFont="1" applyBorder="1" applyAlignment="1">
      <alignment horizontal="center" vertical="top" wrapText="1"/>
      <protection/>
    </xf>
    <xf numFmtId="0" fontId="23" fillId="0" borderId="29" xfId="33" applyFont="1" applyBorder="1" applyProtection="1">
      <alignment/>
      <protection/>
    </xf>
    <xf numFmtId="0" fontId="24" fillId="0" borderId="17" xfId="33" applyFont="1" applyBorder="1" applyAlignment="1" applyProtection="1">
      <alignment horizontal="center" vertical="center"/>
      <protection/>
    </xf>
    <xf numFmtId="0" fontId="24" fillId="0" borderId="17" xfId="33" applyFont="1" applyBorder="1" applyAlignment="1">
      <alignment horizontal="center"/>
      <protection/>
    </xf>
    <xf numFmtId="0" fontId="25" fillId="0" borderId="30" xfId="33" applyFont="1" applyBorder="1" applyAlignment="1">
      <alignment horizontal="center" vertical="top"/>
      <protection/>
    </xf>
    <xf numFmtId="0" fontId="25" fillId="0" borderId="30" xfId="33" applyFont="1" applyBorder="1" applyAlignment="1">
      <alignment horizontal="center" vertical="top" wrapText="1"/>
      <protection/>
    </xf>
    <xf numFmtId="172" fontId="25" fillId="0" borderId="30" xfId="33" applyNumberFormat="1" applyFont="1" applyBorder="1" applyAlignment="1">
      <alignment horizontal="center" vertical="top" wrapText="1"/>
      <protection/>
    </xf>
    <xf numFmtId="49" fontId="11" fillId="0" borderId="30" xfId="33" applyNumberFormat="1" applyFont="1" applyBorder="1" applyAlignment="1" applyProtection="1">
      <alignment horizontal="left" vertical="top" wrapText="1"/>
      <protection locked="0"/>
    </xf>
    <xf numFmtId="49" fontId="26" fillId="0" borderId="30" xfId="33" applyNumberFormat="1" applyFont="1" applyBorder="1" applyAlignment="1" applyProtection="1">
      <alignment horizontal="left" vertical="top" wrapText="1"/>
      <protection locked="0"/>
    </xf>
    <xf numFmtId="172" fontId="26" fillId="0" borderId="30" xfId="33" applyNumberFormat="1" applyFont="1" applyBorder="1" applyAlignment="1" applyProtection="1">
      <alignment horizontal="center" vertical="top"/>
      <protection locked="0"/>
    </xf>
    <xf numFmtId="0" fontId="1" fillId="0" borderId="0" xfId="33" applyProtection="1">
      <alignment/>
      <protection locked="0"/>
    </xf>
    <xf numFmtId="49" fontId="26" fillId="0" borderId="30" xfId="0" applyNumberFormat="1" applyFont="1" applyBorder="1" applyAlignment="1">
      <alignment horizontal="left" vertical="top" wrapText="1"/>
    </xf>
    <xf numFmtId="172" fontId="26" fillId="0" borderId="30" xfId="0" applyNumberFormat="1" applyFont="1" applyBorder="1" applyAlignment="1">
      <alignment horizontal="center" vertical="top" wrapText="1"/>
    </xf>
    <xf numFmtId="49" fontId="11" fillId="0" borderId="30" xfId="33" applyNumberFormat="1" applyFont="1" applyFill="1" applyBorder="1" applyAlignment="1" applyProtection="1">
      <alignment horizontal="left" vertical="top" wrapText="1"/>
      <protection locked="0"/>
    </xf>
    <xf numFmtId="49" fontId="26" fillId="0" borderId="30" xfId="33" applyNumberFormat="1" applyFont="1" applyFill="1" applyBorder="1" applyAlignment="1" applyProtection="1">
      <alignment horizontal="left" vertical="top" wrapText="1"/>
      <protection locked="0"/>
    </xf>
    <xf numFmtId="172" fontId="26" fillId="0" borderId="30" xfId="33" applyNumberFormat="1" applyFont="1" applyFill="1" applyBorder="1" applyAlignment="1" applyProtection="1">
      <alignment horizontal="center" vertical="top"/>
      <protection locked="0"/>
    </xf>
    <xf numFmtId="0" fontId="1" fillId="0" borderId="0" xfId="33" applyFill="1" applyProtection="1">
      <alignment/>
      <protection locked="0"/>
    </xf>
    <xf numFmtId="0" fontId="26" fillId="0" borderId="30" xfId="33" applyNumberFormat="1" applyFont="1" applyBorder="1" applyAlignment="1" applyProtection="1">
      <alignment horizontal="left" vertical="top" wrapText="1"/>
      <protection locked="0"/>
    </xf>
    <xf numFmtId="49" fontId="11" fillId="0" borderId="30" xfId="33" applyNumberFormat="1" applyFont="1" applyBorder="1" applyAlignment="1" applyProtection="1">
      <alignment horizontal="left" vertical="top"/>
      <protection locked="0"/>
    </xf>
    <xf numFmtId="172" fontId="11" fillId="0" borderId="30" xfId="33" applyNumberFormat="1" applyFont="1" applyBorder="1" applyAlignment="1" applyProtection="1">
      <alignment horizontal="center" vertical="top"/>
      <protection locked="0"/>
    </xf>
    <xf numFmtId="0" fontId="27" fillId="0" borderId="30" xfId="33" applyFont="1" applyBorder="1" applyAlignment="1">
      <alignment horizontal="right"/>
      <protection/>
    </xf>
    <xf numFmtId="172" fontId="27" fillId="0" borderId="30" xfId="33" applyNumberFormat="1" applyFont="1" applyBorder="1" applyAlignment="1">
      <alignment horizontal="center" vertical="top"/>
      <protection/>
    </xf>
    <xf numFmtId="0" fontId="7" fillId="0" borderId="3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 wrapText="1"/>
      <protection/>
    </xf>
    <xf numFmtId="0" fontId="7" fillId="0" borderId="32" xfId="33" applyFont="1" applyBorder="1" applyAlignment="1" applyProtection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2" fillId="0" borderId="33" xfId="33" applyFont="1" applyBorder="1" applyAlignment="1">
      <alignment horizontal="left" vertical="top" wrapText="1"/>
      <protection/>
    </xf>
    <xf numFmtId="172" fontId="6" fillId="0" borderId="34" xfId="33" applyNumberFormat="1" applyFont="1" applyBorder="1" applyAlignment="1" applyProtection="1">
      <alignment horizontal="center" vertical="top"/>
      <protection locked="0"/>
    </xf>
    <xf numFmtId="172" fontId="15" fillId="0" borderId="34" xfId="33" applyNumberFormat="1" applyFont="1" applyBorder="1" applyAlignment="1">
      <alignment horizontal="center" vertical="top" wrapText="1"/>
      <protection/>
    </xf>
    <xf numFmtId="49" fontId="11" fillId="33" borderId="25" xfId="0" applyNumberFormat="1" applyFont="1" applyFill="1" applyBorder="1" applyAlignment="1">
      <alignment horizontal="center" vertical="top" wrapText="1"/>
    </xf>
    <xf numFmtId="49" fontId="11" fillId="33" borderId="23" xfId="0" applyNumberFormat="1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left" vertical="top" wrapText="1"/>
    </xf>
    <xf numFmtId="0" fontId="11" fillId="0" borderId="23" xfId="33" applyFont="1" applyBorder="1" applyAlignment="1">
      <alignment horizontal="center" vertical="top" wrapText="1"/>
      <protection/>
    </xf>
    <xf numFmtId="49" fontId="11" fillId="33" borderId="26" xfId="0" applyNumberFormat="1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center" vertical="top" wrapText="1"/>
    </xf>
    <xf numFmtId="0" fontId="11" fillId="33" borderId="23" xfId="0" applyNumberFormat="1" applyFont="1" applyFill="1" applyBorder="1" applyAlignment="1" applyProtection="1">
      <alignment horizontal="left" vertical="top" wrapText="1"/>
      <protection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locked="0"/>
    </xf>
    <xf numFmtId="49" fontId="11" fillId="33" borderId="24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vertical="top" wrapText="1"/>
    </xf>
    <xf numFmtId="49" fontId="11" fillId="0" borderId="26" xfId="0" applyNumberFormat="1" applyFont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left" vertical="top" wrapText="1"/>
    </xf>
    <xf numFmtId="49" fontId="17" fillId="33" borderId="26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left" vertical="top" wrapText="1"/>
    </xf>
    <xf numFmtId="172" fontId="6" fillId="0" borderId="17" xfId="33" applyNumberFormat="1" applyFont="1" applyBorder="1" applyAlignment="1" applyProtection="1">
      <alignment horizontal="center" vertical="top"/>
      <protection/>
    </xf>
    <xf numFmtId="172" fontId="15" fillId="0" borderId="17" xfId="33" applyNumberFormat="1" applyFont="1" applyBorder="1" applyAlignment="1" applyProtection="1">
      <alignment horizontal="center" vertical="top" wrapText="1"/>
      <protection/>
    </xf>
    <xf numFmtId="49" fontId="11" fillId="0" borderId="26" xfId="33" applyNumberFormat="1" applyFont="1" applyBorder="1" applyAlignment="1" applyProtection="1">
      <alignment horizontal="center" vertical="top" wrapText="1"/>
      <protection/>
    </xf>
    <xf numFmtId="49" fontId="11" fillId="0" borderId="20" xfId="33" applyNumberFormat="1" applyFont="1" applyBorder="1" applyAlignment="1" applyProtection="1">
      <alignment horizontal="center" vertical="top" wrapText="1"/>
      <protection/>
    </xf>
    <xf numFmtId="49" fontId="7" fillId="0" borderId="20" xfId="33" applyNumberFormat="1" applyFont="1" applyBorder="1" applyAlignment="1" applyProtection="1">
      <alignment horizontal="left" vertical="top" wrapText="1"/>
      <protection/>
    </xf>
    <xf numFmtId="49" fontId="11" fillId="0" borderId="20" xfId="33" applyNumberFormat="1" applyFont="1" applyBorder="1" applyAlignment="1" applyProtection="1">
      <alignment horizontal="left" vertical="top" wrapText="1"/>
      <protection/>
    </xf>
    <xf numFmtId="49" fontId="2" fillId="0" borderId="20" xfId="33" applyNumberFormat="1" applyFont="1" applyBorder="1" applyAlignment="1" applyProtection="1">
      <alignment horizontal="center" vertical="top" wrapText="1"/>
      <protection/>
    </xf>
    <xf numFmtId="0" fontId="11" fillId="0" borderId="20" xfId="33" applyFont="1" applyBorder="1" applyAlignment="1" applyProtection="1">
      <alignment horizontal="center" vertical="top" wrapText="1"/>
      <protection/>
    </xf>
    <xf numFmtId="0" fontId="1" fillId="0" borderId="0" xfId="33" applyProtection="1">
      <alignment/>
      <protection/>
    </xf>
    <xf numFmtId="49" fontId="11" fillId="0" borderId="35" xfId="33" applyNumberFormat="1" applyFont="1" applyBorder="1" applyAlignment="1" applyProtection="1">
      <alignment horizontal="center" vertical="top" wrapText="1"/>
      <protection locked="0"/>
    </xf>
    <xf numFmtId="49" fontId="11" fillId="0" borderId="27" xfId="33" applyNumberFormat="1" applyFont="1" applyBorder="1" applyAlignment="1" applyProtection="1">
      <alignment horizontal="center" vertical="top" wrapText="1"/>
      <protection locked="0"/>
    </xf>
    <xf numFmtId="49" fontId="26" fillId="0" borderId="30" xfId="0" applyNumberFormat="1" applyFont="1" applyBorder="1" applyAlignment="1">
      <alignment vertical="top" wrapText="1"/>
    </xf>
    <xf numFmtId="49" fontId="26" fillId="33" borderId="30" xfId="0" applyNumberFormat="1" applyFont="1" applyFill="1" applyBorder="1" applyAlignment="1">
      <alignment vertical="top" wrapText="1"/>
    </xf>
    <xf numFmtId="49" fontId="11" fillId="0" borderId="30" xfId="33" applyNumberFormat="1" applyFont="1" applyFill="1" applyBorder="1" applyAlignment="1" applyProtection="1">
      <alignment horizontal="left" vertical="top"/>
      <protection locked="0"/>
    </xf>
    <xf numFmtId="0" fontId="1" fillId="0" borderId="0" xfId="33" applyFill="1">
      <alignment/>
      <protection/>
    </xf>
    <xf numFmtId="0" fontId="7" fillId="0" borderId="12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left" vertical="top" wrapText="1"/>
      <protection/>
    </xf>
    <xf numFmtId="49" fontId="11" fillId="0" borderId="20" xfId="0" applyNumberFormat="1" applyFont="1" applyBorder="1" applyAlignment="1">
      <alignment vertical="top" wrapText="1"/>
    </xf>
    <xf numFmtId="49" fontId="11" fillId="0" borderId="36" xfId="0" applyNumberFormat="1" applyFont="1" applyBorder="1" applyAlignment="1">
      <alignment horizontal="left" vertical="top" wrapText="1"/>
    </xf>
    <xf numFmtId="49" fontId="11" fillId="0" borderId="37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49" fontId="11" fillId="0" borderId="23" xfId="0" applyNumberFormat="1" applyFont="1" applyBorder="1" applyAlignment="1">
      <alignment horizontal="left" vertical="top" wrapText="1"/>
    </xf>
    <xf numFmtId="49" fontId="28" fillId="0" borderId="20" xfId="0" applyNumberFormat="1" applyFont="1" applyBorder="1" applyAlignment="1">
      <alignment horizontal="center" vertical="center" wrapText="1"/>
    </xf>
    <xf numFmtId="0" fontId="1" fillId="0" borderId="0" xfId="33" applyAlignment="1" applyProtection="1">
      <alignment horizontal="center" vertical="top"/>
      <protection/>
    </xf>
    <xf numFmtId="49" fontId="11" fillId="0" borderId="23" xfId="33" applyNumberFormat="1" applyFont="1" applyBorder="1" applyAlignment="1" applyProtection="1">
      <alignment horizontal="center" vertical="top" wrapText="1"/>
      <protection locked="0"/>
    </xf>
    <xf numFmtId="0" fontId="7" fillId="0" borderId="38" xfId="33" applyFont="1" applyBorder="1" applyAlignment="1">
      <alignment horizontal="center" vertical="top" wrapText="1"/>
      <protection/>
    </xf>
    <xf numFmtId="0" fontId="7" fillId="0" borderId="39" xfId="33" applyFont="1" applyBorder="1" applyAlignment="1">
      <alignment horizontal="center" vertical="top" wrapText="1"/>
      <protection/>
    </xf>
    <xf numFmtId="172" fontId="6" fillId="0" borderId="17" xfId="33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0" borderId="20" xfId="33" applyFont="1" applyBorder="1" applyAlignment="1">
      <alignment horizontal="center" vertical="top" wrapText="1"/>
      <protection/>
    </xf>
    <xf numFmtId="0" fontId="26" fillId="33" borderId="30" xfId="0" applyNumberFormat="1" applyFont="1" applyFill="1" applyBorder="1" applyAlignment="1">
      <alignment horizontal="left" vertical="top" wrapText="1"/>
    </xf>
    <xf numFmtId="0" fontId="7" fillId="0" borderId="10" xfId="33" applyFont="1" applyBorder="1" applyAlignment="1">
      <alignment horizontal="center" vertical="top" wrapText="1"/>
      <protection/>
    </xf>
    <xf numFmtId="0" fontId="7" fillId="0" borderId="40" xfId="33" applyFont="1" applyBorder="1" applyAlignment="1">
      <alignment horizontal="center" vertical="top" wrapText="1"/>
      <protection/>
    </xf>
    <xf numFmtId="0" fontId="7" fillId="0" borderId="41" xfId="33" applyFont="1" applyBorder="1" applyAlignment="1">
      <alignment horizontal="center" vertical="top" wrapText="1"/>
      <protection/>
    </xf>
    <xf numFmtId="49" fontId="2" fillId="33" borderId="25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horizontal="left" vertical="top" wrapText="1"/>
    </xf>
    <xf numFmtId="49" fontId="11" fillId="33" borderId="23" xfId="0" applyNumberFormat="1" applyFont="1" applyFill="1" applyBorder="1" applyAlignment="1" applyProtection="1">
      <alignment horizontal="left" vertical="top" wrapText="1"/>
      <protection locked="0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9" fillId="0" borderId="2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18" fillId="0" borderId="20" xfId="0" applyNumberFormat="1" applyFont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0" fontId="26" fillId="0" borderId="42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vertical="top"/>
    </xf>
    <xf numFmtId="49" fontId="2" fillId="0" borderId="26" xfId="0" applyNumberFormat="1" applyFont="1" applyFill="1" applyBorder="1" applyAlignment="1">
      <alignment horizontal="center" vertical="top"/>
    </xf>
    <xf numFmtId="49" fontId="11" fillId="33" borderId="26" xfId="0" applyNumberFormat="1" applyFont="1" applyFill="1" applyBorder="1" applyAlignment="1">
      <alignment horizontal="left" vertical="top" wrapText="1"/>
    </xf>
    <xf numFmtId="49" fontId="11" fillId="0" borderId="26" xfId="0" applyNumberFormat="1" applyFont="1" applyFill="1" applyBorder="1" applyAlignment="1">
      <alignment horizontal="left" vertical="top" wrapText="1"/>
    </xf>
    <xf numFmtId="49" fontId="11" fillId="0" borderId="26" xfId="0" applyNumberFormat="1" applyFont="1" applyFill="1" applyBorder="1" applyAlignment="1">
      <alignment horizontal="center" vertical="top" wrapText="1"/>
    </xf>
    <xf numFmtId="49" fontId="18" fillId="0" borderId="20" xfId="33" applyNumberFormat="1" applyFont="1" applyBorder="1" applyAlignment="1" applyProtection="1">
      <alignment horizontal="left" vertical="top" wrapText="1"/>
      <protection locked="0"/>
    </xf>
    <xf numFmtId="49" fontId="18" fillId="0" borderId="20" xfId="33" applyNumberFormat="1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>
      <alignment horizontal="center" vertical="top" wrapText="1"/>
    </xf>
    <xf numFmtId="49" fontId="26" fillId="33" borderId="30" xfId="0" applyNumberFormat="1" applyFont="1" applyFill="1" applyBorder="1" applyAlignment="1">
      <alignment horizontal="left" vertical="top" wrapText="1"/>
    </xf>
    <xf numFmtId="0" fontId="1" fillId="0" borderId="0" xfId="33" applyAlignment="1">
      <alignment horizontal="center"/>
      <protection/>
    </xf>
    <xf numFmtId="0" fontId="7" fillId="0" borderId="43" xfId="33" applyFont="1" applyBorder="1" applyAlignment="1">
      <alignment horizontal="center" vertical="top" wrapText="1"/>
      <protection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11" fillId="0" borderId="23" xfId="33" applyFont="1" applyBorder="1" applyAlignment="1">
      <alignment vertical="top" wrapText="1"/>
      <protection/>
    </xf>
    <xf numFmtId="49" fontId="2" fillId="0" borderId="20" xfId="33" applyNumberFormat="1" applyFont="1" applyBorder="1" applyAlignment="1" applyProtection="1">
      <alignment vertical="top" wrapText="1"/>
      <protection locked="0"/>
    </xf>
    <xf numFmtId="0" fontId="11" fillId="0" borderId="20" xfId="33" applyFont="1" applyBorder="1" applyAlignment="1">
      <alignment vertical="top" wrapText="1"/>
      <protection/>
    </xf>
    <xf numFmtId="49" fontId="11" fillId="0" borderId="27" xfId="0" applyNumberFormat="1" applyFont="1" applyBorder="1" applyAlignment="1">
      <alignment horizontal="left" vertical="top" wrapText="1"/>
    </xf>
    <xf numFmtId="49" fontId="11" fillId="0" borderId="27" xfId="0" applyNumberFormat="1" applyFont="1" applyBorder="1" applyAlignment="1">
      <alignment horizontal="center" vertical="top" wrapText="1"/>
    </xf>
    <xf numFmtId="0" fontId="11" fillId="0" borderId="4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top"/>
    </xf>
    <xf numFmtId="49" fontId="11" fillId="0" borderId="27" xfId="0" applyNumberFormat="1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49" fontId="7" fillId="0" borderId="24" xfId="33" applyNumberFormat="1" applyFont="1" applyBorder="1" applyAlignment="1" applyProtection="1">
      <alignment horizontal="left" vertical="top" wrapText="1"/>
      <protection/>
    </xf>
    <xf numFmtId="49" fontId="2" fillId="0" borderId="20" xfId="33" applyNumberFormat="1" applyFont="1" applyBorder="1" applyAlignment="1" applyProtection="1">
      <alignment vertical="top" wrapText="1"/>
      <protection/>
    </xf>
    <xf numFmtId="0" fontId="11" fillId="0" borderId="20" xfId="33" applyFont="1" applyBorder="1" applyAlignment="1" applyProtection="1">
      <alignment vertical="top" wrapText="1"/>
      <protection/>
    </xf>
    <xf numFmtId="0" fontId="1" fillId="0" borderId="0" xfId="33" applyAlignment="1">
      <alignment vertical="top"/>
      <protection/>
    </xf>
    <xf numFmtId="0" fontId="1" fillId="0" borderId="0" xfId="33" applyAlignment="1" applyProtection="1">
      <alignment horizontal="center"/>
      <protection locked="0"/>
    </xf>
    <xf numFmtId="49" fontId="11" fillId="0" borderId="25" xfId="0" applyNumberFormat="1" applyFont="1" applyFill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center" vertical="top" wrapText="1"/>
    </xf>
    <xf numFmtId="49" fontId="2" fillId="0" borderId="20" xfId="33" applyNumberFormat="1" applyFont="1" applyBorder="1" applyAlignment="1" applyProtection="1">
      <alignment horizontal="center" vertical="center" wrapText="1"/>
      <protection locked="0"/>
    </xf>
    <xf numFmtId="0" fontId="18" fillId="0" borderId="20" xfId="0" applyNumberFormat="1" applyFont="1" applyBorder="1" applyAlignment="1">
      <alignment horizontal="left" vertical="top" wrapText="1"/>
    </xf>
    <xf numFmtId="0" fontId="27" fillId="33" borderId="30" xfId="33" applyFont="1" applyFill="1" applyBorder="1" applyAlignment="1">
      <alignment horizontal="right"/>
      <protection/>
    </xf>
    <xf numFmtId="172" fontId="27" fillId="33" borderId="30" xfId="33" applyNumberFormat="1" applyFont="1" applyFill="1" applyBorder="1" applyAlignment="1">
      <alignment horizontal="center" vertical="top"/>
      <protection/>
    </xf>
    <xf numFmtId="49" fontId="11" fillId="0" borderId="25" xfId="33" applyNumberFormat="1" applyFont="1" applyBorder="1" applyAlignment="1" applyProtection="1">
      <alignment horizontal="center" vertical="top" wrapText="1"/>
      <protection locked="0"/>
    </xf>
    <xf numFmtId="49" fontId="7" fillId="0" borderId="23" xfId="33" applyNumberFormat="1" applyFont="1" applyBorder="1" applyAlignment="1" applyProtection="1">
      <alignment horizontal="left" vertical="top" wrapText="1"/>
      <protection locked="0"/>
    </xf>
    <xf numFmtId="49" fontId="11" fillId="0" borderId="23" xfId="33" applyNumberFormat="1" applyFont="1" applyBorder="1" applyAlignment="1" applyProtection="1">
      <alignment horizontal="left" vertical="top" wrapText="1"/>
      <protection locked="0"/>
    </xf>
    <xf numFmtId="0" fontId="11" fillId="0" borderId="23" xfId="33" applyFont="1" applyBorder="1" applyAlignment="1">
      <alignment vertical="center" wrapText="1"/>
      <protection/>
    </xf>
    <xf numFmtId="0" fontId="11" fillId="0" borderId="20" xfId="33" applyFont="1" applyBorder="1" applyAlignment="1">
      <alignment vertical="center" wrapText="1"/>
      <protection/>
    </xf>
    <xf numFmtId="172" fontId="6" fillId="0" borderId="45" xfId="0" applyNumberFormat="1" applyFont="1" applyBorder="1" applyAlignment="1">
      <alignment horizontal="center" vertical="top"/>
    </xf>
    <xf numFmtId="172" fontId="15" fillId="0" borderId="45" xfId="0" applyNumberFormat="1" applyFont="1" applyBorder="1" applyAlignment="1">
      <alignment horizontal="center" vertical="top" wrapText="1"/>
    </xf>
    <xf numFmtId="0" fontId="11" fillId="0" borderId="20" xfId="33" applyFont="1" applyBorder="1" applyAlignment="1" applyProtection="1">
      <alignment vertical="center" wrapText="1"/>
      <protection/>
    </xf>
    <xf numFmtId="172" fontId="6" fillId="33" borderId="45" xfId="0" applyNumberFormat="1" applyFont="1" applyFill="1" applyBorder="1" applyAlignment="1">
      <alignment horizontal="center" vertical="top"/>
    </xf>
    <xf numFmtId="172" fontId="15" fillId="33" borderId="45" xfId="0" applyNumberFormat="1" applyFont="1" applyFill="1" applyBorder="1" applyAlignment="1">
      <alignment horizontal="center" vertical="top"/>
    </xf>
    <xf numFmtId="0" fontId="11" fillId="33" borderId="30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Border="1" applyAlignment="1">
      <alignment horizontal="left" vertical="top" wrapText="1"/>
    </xf>
    <xf numFmtId="172" fontId="6" fillId="0" borderId="17" xfId="33" applyNumberFormat="1" applyFont="1" applyBorder="1" applyAlignment="1" applyProtection="1">
      <alignment horizontal="center" vertical="top" wrapText="1"/>
      <protection/>
    </xf>
    <xf numFmtId="0" fontId="1" fillId="0" borderId="0" xfId="33" applyAlignment="1" applyProtection="1">
      <alignment wrapText="1"/>
      <protection/>
    </xf>
    <xf numFmtId="172" fontId="6" fillId="0" borderId="17" xfId="33" applyNumberFormat="1" applyFont="1" applyBorder="1" applyAlignment="1" applyProtection="1">
      <alignment horizontal="center" vertical="top" wrapText="1"/>
      <protection locked="0"/>
    </xf>
    <xf numFmtId="0" fontId="1" fillId="0" borderId="0" xfId="33" applyAlignment="1">
      <alignment wrapText="1"/>
      <protection/>
    </xf>
    <xf numFmtId="172" fontId="6" fillId="0" borderId="45" xfId="0" applyNumberFormat="1" applyFont="1" applyBorder="1" applyAlignment="1">
      <alignment horizontal="center" vertical="top" wrapText="1"/>
    </xf>
    <xf numFmtId="172" fontId="20" fillId="34" borderId="17" xfId="33" applyNumberFormat="1" applyFont="1" applyFill="1" applyBorder="1" applyAlignment="1" applyProtection="1">
      <alignment horizontal="center" wrapText="1"/>
      <protection/>
    </xf>
    <xf numFmtId="0" fontId="23" fillId="0" borderId="29" xfId="33" applyFont="1" applyBorder="1" applyAlignment="1" applyProtection="1">
      <alignment wrapText="1"/>
      <protection/>
    </xf>
    <xf numFmtId="0" fontId="24" fillId="0" borderId="17" xfId="33" applyFont="1" applyBorder="1" applyAlignment="1" applyProtection="1">
      <alignment horizontal="center" vertical="center" wrapText="1"/>
      <protection/>
    </xf>
    <xf numFmtId="0" fontId="24" fillId="0" borderId="17" xfId="33" applyFont="1" applyBorder="1" applyAlignment="1">
      <alignment horizontal="center" wrapText="1"/>
      <protection/>
    </xf>
    <xf numFmtId="0" fontId="25" fillId="0" borderId="46" xfId="33" applyFont="1" applyBorder="1" applyAlignment="1">
      <alignment horizontal="center" vertical="top" wrapText="1"/>
      <protection/>
    </xf>
    <xf numFmtId="0" fontId="1" fillId="0" borderId="0" xfId="33" applyAlignment="1" applyProtection="1">
      <alignment wrapText="1"/>
      <protection locked="0"/>
    </xf>
    <xf numFmtId="0" fontId="26" fillId="0" borderId="0" xfId="33" applyFont="1" applyAlignment="1">
      <alignment vertical="center" wrapText="1"/>
      <protection/>
    </xf>
    <xf numFmtId="172" fontId="11" fillId="0" borderId="30" xfId="33" applyNumberFormat="1" applyFont="1" applyBorder="1" applyAlignment="1" applyProtection="1">
      <alignment horizontal="center" vertical="top" wrapText="1"/>
      <protection locked="0"/>
    </xf>
    <xf numFmtId="49" fontId="11" fillId="0" borderId="30" xfId="0" applyNumberFormat="1" applyFont="1" applyBorder="1" applyAlignment="1">
      <alignment vertical="top" wrapText="1"/>
    </xf>
    <xf numFmtId="172" fontId="11" fillId="0" borderId="30" xfId="0" applyNumberFormat="1" applyFont="1" applyBorder="1" applyAlignment="1">
      <alignment horizontal="center" vertical="top" wrapText="1"/>
    </xf>
    <xf numFmtId="0" fontId="27" fillId="0" borderId="30" xfId="33" applyFont="1" applyBorder="1" applyAlignment="1">
      <alignment horizontal="right" wrapText="1"/>
      <protection/>
    </xf>
    <xf numFmtId="172" fontId="27" fillId="0" borderId="30" xfId="33" applyNumberFormat="1" applyFont="1" applyBorder="1" applyAlignment="1">
      <alignment horizontal="center" vertical="top" wrapText="1"/>
      <protection/>
    </xf>
    <xf numFmtId="0" fontId="34" fillId="0" borderId="30" xfId="33" applyFont="1" applyBorder="1" applyAlignment="1">
      <alignment horizontal="center" vertical="center" wrapText="1"/>
      <protection/>
    </xf>
    <xf numFmtId="0" fontId="35" fillId="0" borderId="30" xfId="33" applyFont="1" applyBorder="1" applyAlignment="1">
      <alignment horizontal="center" vertical="center" wrapText="1"/>
      <protection/>
    </xf>
    <xf numFmtId="172" fontId="36" fillId="33" borderId="20" xfId="0" applyNumberFormat="1" applyFont="1" applyFill="1" applyBorder="1" applyAlignment="1" applyProtection="1">
      <alignment horizontal="center" vertical="top" wrapText="1"/>
      <protection locked="0"/>
    </xf>
    <xf numFmtId="49" fontId="34" fillId="33" borderId="20" xfId="0" applyNumberFormat="1" applyFont="1" applyFill="1" applyBorder="1" applyAlignment="1" applyProtection="1">
      <alignment horizontal="center" vertical="top" wrapText="1"/>
      <protection locked="0"/>
    </xf>
    <xf numFmtId="172" fontId="37" fillId="0" borderId="47" xfId="33" applyNumberFormat="1" applyFont="1" applyBorder="1" applyAlignment="1" applyProtection="1">
      <alignment horizontal="center" vertical="top" wrapText="1"/>
      <protection locked="0"/>
    </xf>
    <xf numFmtId="49" fontId="34" fillId="0" borderId="30" xfId="33" applyNumberFormat="1" applyFont="1" applyBorder="1" applyAlignment="1" applyProtection="1">
      <alignment horizontal="center" vertical="top" wrapText="1"/>
      <protection locked="0"/>
    </xf>
    <xf numFmtId="172" fontId="37" fillId="0" borderId="30" xfId="33" applyNumberFormat="1" applyFont="1" applyBorder="1" applyAlignment="1">
      <alignment horizontal="center"/>
      <protection/>
    </xf>
    <xf numFmtId="49" fontId="11" fillId="0" borderId="30" xfId="33" applyNumberFormat="1" applyFont="1" applyBorder="1" applyAlignment="1" applyProtection="1">
      <alignment horizontal="left" vertical="center" wrapText="1"/>
      <protection locked="0"/>
    </xf>
    <xf numFmtId="0" fontId="11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30" xfId="33" applyFont="1" applyBorder="1" applyAlignment="1" applyProtection="1">
      <alignment horizontal="left" vertical="top" wrapText="1"/>
      <protection locked="0"/>
    </xf>
    <xf numFmtId="0" fontId="26" fillId="0" borderId="30" xfId="33" applyFont="1" applyBorder="1" applyAlignment="1" applyProtection="1">
      <alignment horizontal="left" vertical="top" wrapText="1"/>
      <protection locked="0"/>
    </xf>
    <xf numFmtId="0" fontId="26" fillId="0" borderId="30" xfId="33" applyFont="1" applyFill="1" applyBorder="1" applyAlignment="1" applyProtection="1">
      <alignment horizontal="left" vertical="top" wrapText="1"/>
      <protection locked="0"/>
    </xf>
    <xf numFmtId="0" fontId="25" fillId="0" borderId="30" xfId="33" applyFont="1" applyBorder="1" applyAlignment="1">
      <alignment horizontal="center" vertical="top" wrapText="1"/>
      <protection/>
    </xf>
    <xf numFmtId="9" fontId="26" fillId="0" borderId="30" xfId="0" applyNumberFormat="1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" fillId="0" borderId="30" xfId="33" applyFont="1" applyBorder="1" applyAlignment="1">
      <alignment horizontal="center" vertical="top" wrapText="1"/>
      <protection/>
    </xf>
    <xf numFmtId="0" fontId="11" fillId="0" borderId="48" xfId="33" applyFont="1" applyBorder="1" applyAlignment="1">
      <alignment horizontal="center" vertical="top" wrapText="1"/>
      <protection/>
    </xf>
    <xf numFmtId="0" fontId="2" fillId="0" borderId="21" xfId="33" applyFont="1" applyBorder="1" applyAlignment="1">
      <alignment horizontal="left" vertical="top" wrapText="1"/>
      <protection/>
    </xf>
    <xf numFmtId="0" fontId="2" fillId="0" borderId="20" xfId="33" applyFont="1" applyBorder="1" applyAlignment="1">
      <alignment horizontal="left" vertical="top" wrapText="1"/>
      <protection/>
    </xf>
    <xf numFmtId="0" fontId="19" fillId="0" borderId="17" xfId="33" applyFont="1" applyBorder="1" applyAlignment="1" applyProtection="1">
      <alignment/>
      <protection/>
    </xf>
    <xf numFmtId="0" fontId="1" fillId="35" borderId="20" xfId="33" applyFont="1" applyFill="1" applyBorder="1" applyAlignment="1">
      <alignment horizontal="center"/>
      <protection/>
    </xf>
    <xf numFmtId="0" fontId="6" fillId="0" borderId="47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2" fillId="0" borderId="49" xfId="33" applyFont="1" applyBorder="1" applyAlignment="1">
      <alignment horizontal="center" vertical="center" wrapText="1"/>
      <protection/>
    </xf>
    <xf numFmtId="0" fontId="2" fillId="0" borderId="30" xfId="33" applyFont="1" applyBorder="1" applyAlignment="1">
      <alignment horizontal="center" vertical="center" wrapText="1"/>
      <protection/>
    </xf>
    <xf numFmtId="0" fontId="7" fillId="0" borderId="30" xfId="33" applyFont="1" applyBorder="1" applyAlignment="1">
      <alignment horizontal="center" vertical="top" wrapText="1"/>
      <protection/>
    </xf>
    <xf numFmtId="0" fontId="11" fillId="0" borderId="47" xfId="33" applyFont="1" applyBorder="1" applyAlignment="1">
      <alignment horizontal="center" vertical="top" wrapText="1"/>
      <protection/>
    </xf>
    <xf numFmtId="0" fontId="12" fillId="0" borderId="47" xfId="33" applyFont="1" applyBorder="1" applyAlignment="1">
      <alignment horizontal="center" vertical="top" wrapText="1"/>
      <protection/>
    </xf>
    <xf numFmtId="0" fontId="2" fillId="0" borderId="30" xfId="33" applyFont="1" applyBorder="1" applyAlignment="1" applyProtection="1">
      <alignment horizontal="center" vertical="top" wrapText="1"/>
      <protection/>
    </xf>
    <xf numFmtId="0" fontId="11" fillId="0" borderId="29" xfId="33" applyFont="1" applyBorder="1" applyAlignment="1" applyProtection="1">
      <alignment horizontal="center" vertical="top" wrapText="1"/>
      <protection/>
    </xf>
    <xf numFmtId="0" fontId="3" fillId="0" borderId="0" xfId="33" applyFont="1" applyBorder="1" applyAlignment="1" applyProtection="1">
      <alignment horizontal="center"/>
      <protection locked="0"/>
    </xf>
    <xf numFmtId="0" fontId="1" fillId="0" borderId="0" xfId="33" applyFont="1" applyBorder="1" applyAlignment="1">
      <alignment horizontal="right"/>
      <protection/>
    </xf>
    <xf numFmtId="0" fontId="1" fillId="0" borderId="50" xfId="33" applyFont="1" applyBorder="1" applyAlignment="1" applyProtection="1">
      <alignment/>
      <protection locked="0"/>
    </xf>
    <xf numFmtId="0" fontId="5" fillId="0" borderId="30" xfId="33" applyFont="1" applyBorder="1" applyAlignment="1">
      <alignment horizontal="center" vertical="top" wrapText="1"/>
      <protection/>
    </xf>
    <xf numFmtId="0" fontId="5" fillId="0" borderId="51" xfId="33" applyFont="1" applyBorder="1" applyAlignment="1">
      <alignment horizontal="center" vertical="top" wrapText="1"/>
      <protection/>
    </xf>
    <xf numFmtId="0" fontId="6" fillId="0" borderId="17" xfId="33" applyFont="1" applyBorder="1" applyAlignment="1">
      <alignment horizontal="center" vertical="top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6" fillId="0" borderId="52" xfId="33" applyFont="1" applyBorder="1" applyAlignment="1">
      <alignment horizontal="center" vertical="center" wrapText="1"/>
      <protection/>
    </xf>
    <xf numFmtId="49" fontId="26" fillId="0" borderId="30" xfId="0" applyNumberFormat="1" applyFont="1" applyBorder="1" applyAlignment="1">
      <alignment vertical="top" wrapText="1"/>
    </xf>
    <xf numFmtId="49" fontId="11" fillId="0" borderId="30" xfId="33" applyNumberFormat="1" applyFont="1" applyBorder="1" applyAlignment="1" applyProtection="1">
      <alignment horizontal="left" vertical="top" wrapText="1"/>
      <protection locked="0"/>
    </xf>
    <xf numFmtId="49" fontId="26" fillId="0" borderId="30" xfId="33" applyNumberFormat="1" applyFont="1" applyBorder="1" applyAlignment="1" applyProtection="1">
      <alignment horizontal="left" vertical="top" wrapText="1"/>
      <protection locked="0"/>
    </xf>
    <xf numFmtId="49" fontId="26" fillId="0" borderId="30" xfId="33" applyNumberFormat="1" applyFont="1" applyFill="1" applyBorder="1" applyAlignment="1" applyProtection="1">
      <alignment horizontal="left" vertical="top" wrapText="1"/>
      <protection locked="0"/>
    </xf>
    <xf numFmtId="0" fontId="6" fillId="0" borderId="24" xfId="33" applyFont="1" applyBorder="1" applyAlignment="1" applyProtection="1">
      <alignment horizontal="left" vertical="top" wrapText="1"/>
      <protection/>
    </xf>
    <xf numFmtId="0" fontId="2" fillId="0" borderId="24" xfId="33" applyFont="1" applyBorder="1" applyAlignment="1" applyProtection="1">
      <alignment horizontal="left" vertical="top" wrapText="1"/>
      <protection locked="0"/>
    </xf>
    <xf numFmtId="0" fontId="2" fillId="0" borderId="44" xfId="33" applyFont="1" applyBorder="1" applyAlignment="1" applyProtection="1">
      <alignment horizontal="left" vertical="top" wrapText="1"/>
      <protection locked="0"/>
    </xf>
    <xf numFmtId="0" fontId="11" fillId="0" borderId="53" xfId="33" applyFont="1" applyBorder="1" applyAlignment="1">
      <alignment horizontal="center" vertical="top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11" fillId="0" borderId="30" xfId="33" applyFont="1" applyBorder="1" applyAlignment="1">
      <alignment horizontal="center" vertical="top" wrapText="1"/>
      <protection/>
    </xf>
    <xf numFmtId="0" fontId="12" fillId="0" borderId="54" xfId="33" applyFont="1" applyBorder="1" applyAlignment="1">
      <alignment horizontal="center" vertical="top" wrapText="1"/>
      <protection/>
    </xf>
    <xf numFmtId="0" fontId="11" fillId="0" borderId="30" xfId="33" applyFont="1" applyBorder="1" applyAlignment="1" applyProtection="1">
      <alignment horizontal="center" vertical="top" wrapText="1"/>
      <protection/>
    </xf>
    <xf numFmtId="0" fontId="2" fillId="0" borderId="28" xfId="33" applyFont="1" applyBorder="1" applyAlignment="1">
      <alignment horizontal="center" vertical="center" wrapText="1"/>
      <protection/>
    </xf>
    <xf numFmtId="0" fontId="6" fillId="0" borderId="55" xfId="33" applyFont="1" applyBorder="1" applyAlignment="1">
      <alignment horizontal="center" vertical="center" wrapText="1"/>
      <protection/>
    </xf>
    <xf numFmtId="49" fontId="26" fillId="0" borderId="30" xfId="0" applyNumberFormat="1" applyFont="1" applyBorder="1" applyAlignment="1">
      <alignment horizontal="left" vertical="top" wrapText="1"/>
    </xf>
    <xf numFmtId="49" fontId="11" fillId="0" borderId="30" xfId="33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>
      <alignment horizontal="left" vertical="top" wrapText="1"/>
    </xf>
    <xf numFmtId="0" fontId="31" fillId="0" borderId="0" xfId="33" applyFont="1" applyBorder="1" applyAlignment="1">
      <alignment horizontal="left" vertical="top" wrapText="1"/>
      <protection/>
    </xf>
    <xf numFmtId="0" fontId="2" fillId="0" borderId="24" xfId="33" applyFont="1" applyBorder="1" applyAlignment="1">
      <alignment horizontal="left" vertical="top" wrapText="1"/>
      <protection/>
    </xf>
    <xf numFmtId="0" fontId="11" fillId="0" borderId="20" xfId="33" applyFont="1" applyBorder="1" applyAlignment="1">
      <alignment horizontal="left" vertical="top" wrapText="1"/>
      <protection/>
    </xf>
    <xf numFmtId="49" fontId="11" fillId="0" borderId="30" xfId="33" applyNumberFormat="1" applyFont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49" fontId="11" fillId="33" borderId="24" xfId="0" applyNumberFormat="1" applyFont="1" applyFill="1" applyBorder="1" applyAlignment="1" applyProtection="1">
      <alignment horizontal="left" vertical="top" wrapText="1"/>
      <protection locked="0"/>
    </xf>
    <xf numFmtId="49" fontId="11" fillId="33" borderId="42" xfId="0" applyNumberFormat="1" applyFont="1" applyFill="1" applyBorder="1" applyAlignment="1" applyProtection="1">
      <alignment horizontal="left" vertical="top" wrapText="1"/>
      <protection locked="0"/>
    </xf>
    <xf numFmtId="49" fontId="11" fillId="33" borderId="26" xfId="0" applyNumberFormat="1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5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172" fontId="36" fillId="0" borderId="30" xfId="33" applyNumberFormat="1" applyFont="1" applyBorder="1" applyAlignment="1">
      <alignment horizontal="right"/>
      <protection/>
    </xf>
    <xf numFmtId="49" fontId="11" fillId="33" borderId="57" xfId="0" applyNumberFormat="1" applyFont="1" applyFill="1" applyBorder="1" applyAlignment="1" applyProtection="1">
      <alignment horizontal="left" vertical="top" wrapText="1"/>
      <protection locked="0"/>
    </xf>
    <xf numFmtId="49" fontId="11" fillId="33" borderId="58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4" xfId="0" applyNumberFormat="1" applyFont="1" applyFill="1" applyBorder="1" applyAlignment="1" applyProtection="1">
      <alignment horizontal="left" vertical="top" wrapText="1"/>
      <protection locked="0"/>
    </xf>
    <xf numFmtId="49" fontId="11" fillId="0" borderId="29" xfId="33" applyNumberFormat="1" applyFont="1" applyBorder="1" applyAlignment="1" applyProtection="1">
      <alignment horizontal="left" vertical="top" wrapText="1"/>
      <protection locked="0"/>
    </xf>
    <xf numFmtId="49" fontId="11" fillId="0" borderId="59" xfId="33" applyNumberFormat="1" applyFont="1" applyBorder="1" applyAlignment="1" applyProtection="1">
      <alignment horizontal="left" vertical="top" wrapText="1"/>
      <protection locked="0"/>
    </xf>
    <xf numFmtId="49" fontId="11" fillId="0" borderId="60" xfId="33" applyNumberFormat="1" applyFont="1" applyBorder="1" applyAlignment="1" applyProtection="1">
      <alignment horizontal="left" vertical="top" wrapText="1"/>
      <protection locked="0"/>
    </xf>
    <xf numFmtId="0" fontId="11" fillId="0" borderId="60" xfId="33" applyFont="1" applyBorder="1" applyAlignment="1" applyProtection="1">
      <alignment horizontal="left" vertical="top" wrapText="1"/>
      <protection locked="0"/>
    </xf>
    <xf numFmtId="0" fontId="6" fillId="0" borderId="60" xfId="33" applyFont="1" applyBorder="1" applyAlignment="1">
      <alignment horizontal="center" vertical="center" wrapText="1"/>
      <protection/>
    </xf>
    <xf numFmtId="49" fontId="11" fillId="33" borderId="33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9" xfId="0" applyNumberFormat="1" applyFont="1" applyFill="1" applyBorder="1" applyAlignment="1" applyProtection="1">
      <alignment horizontal="left" vertical="top" wrapText="1"/>
      <protection locked="0"/>
    </xf>
    <xf numFmtId="49" fontId="11" fillId="33" borderId="61" xfId="0" applyNumberFormat="1" applyFont="1" applyFill="1" applyBorder="1" applyAlignment="1" applyProtection="1">
      <alignment horizontal="left" vertical="top" wrapText="1"/>
      <protection locked="0"/>
    </xf>
    <xf numFmtId="49" fontId="11" fillId="0" borderId="30" xfId="0" applyNumberFormat="1" applyFont="1" applyBorder="1" applyAlignment="1">
      <alignment vertical="top" wrapText="1"/>
    </xf>
    <xf numFmtId="0" fontId="19" fillId="0" borderId="17" xfId="33" applyFont="1" applyBorder="1" applyAlignment="1" applyProtection="1">
      <alignment wrapText="1"/>
      <protection/>
    </xf>
    <xf numFmtId="0" fontId="1" fillId="35" borderId="20" xfId="33" applyFont="1" applyFill="1" applyBorder="1" applyAlignment="1">
      <alignment horizontal="center" wrapText="1"/>
      <protection/>
    </xf>
    <xf numFmtId="0" fontId="1" fillId="35" borderId="24" xfId="33" applyFont="1" applyFill="1" applyBorder="1" applyAlignment="1">
      <alignment horizontal="center"/>
      <protection/>
    </xf>
    <xf numFmtId="0" fontId="1" fillId="35" borderId="26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25">
      <selection activeCell="B27" sqref="B27:K27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33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4</v>
      </c>
      <c r="I5" s="7"/>
      <c r="J5" s="7"/>
      <c r="K5" s="7"/>
      <c r="L5" s="7"/>
      <c r="M5" s="7"/>
    </row>
    <row r="6" spans="3:14" ht="15">
      <c r="C6" s="254" t="s">
        <v>5</v>
      </c>
      <c r="D6" s="254"/>
      <c r="E6" s="254"/>
      <c r="F6" s="254"/>
      <c r="G6" s="254"/>
      <c r="H6" s="255" t="s">
        <v>6</v>
      </c>
      <c r="I6" s="255"/>
      <c r="J6" s="255"/>
      <c r="K6" s="255"/>
      <c r="L6" s="255"/>
      <c r="M6" s="255"/>
      <c r="N6" s="255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59" t="s">
        <v>10</v>
      </c>
      <c r="F7" s="260" t="s">
        <v>11</v>
      </c>
      <c r="G7" s="260"/>
      <c r="H7" s="260"/>
      <c r="I7" s="260"/>
      <c r="J7" s="260"/>
      <c r="K7" s="260"/>
      <c r="L7" s="260"/>
      <c r="M7" s="260"/>
      <c r="N7" s="260"/>
      <c r="O7" s="244" t="s">
        <v>12</v>
      </c>
      <c r="P7" s="244"/>
      <c r="Q7" s="244"/>
      <c r="R7" s="244"/>
    </row>
    <row r="8" spans="1:18" ht="68.25" customHeight="1">
      <c r="A8" s="256"/>
      <c r="B8" s="257"/>
      <c r="C8" s="245" t="s">
        <v>13</v>
      </c>
      <c r="D8" s="245" t="s">
        <v>14</v>
      </c>
      <c r="E8" s="259"/>
      <c r="F8" s="246" t="s">
        <v>15</v>
      </c>
      <c r="G8" s="246"/>
      <c r="H8" s="247" t="s">
        <v>16</v>
      </c>
      <c r="I8" s="248" t="s">
        <v>17</v>
      </c>
      <c r="J8" s="249" t="s">
        <v>18</v>
      </c>
      <c r="K8" s="250" t="s">
        <v>19</v>
      </c>
      <c r="L8" s="250"/>
      <c r="M8" s="251" t="s">
        <v>20</v>
      </c>
      <c r="N8" s="252" t="s">
        <v>21</v>
      </c>
      <c r="O8" s="238" t="s">
        <v>22</v>
      </c>
      <c r="P8" s="239" t="s">
        <v>23</v>
      </c>
      <c r="Q8" s="239"/>
      <c r="R8" s="239"/>
    </row>
    <row r="9" spans="1:18" ht="78.75">
      <c r="A9" s="256"/>
      <c r="B9" s="257"/>
      <c r="C9" s="245"/>
      <c r="D9" s="245"/>
      <c r="E9" s="259"/>
      <c r="F9" s="8" t="s">
        <v>24</v>
      </c>
      <c r="G9" s="9" t="s">
        <v>25</v>
      </c>
      <c r="H9" s="247"/>
      <c r="I9" s="248"/>
      <c r="J9" s="249"/>
      <c r="K9" s="10" t="s">
        <v>26</v>
      </c>
      <c r="L9" s="11" t="s">
        <v>27</v>
      </c>
      <c r="M9" s="251"/>
      <c r="N9" s="252"/>
      <c r="O9" s="238"/>
      <c r="P9" s="12" t="s">
        <v>28</v>
      </c>
      <c r="Q9" s="13" t="s">
        <v>29</v>
      </c>
      <c r="R9" s="14" t="s">
        <v>30</v>
      </c>
    </row>
    <row r="10" spans="1:19" ht="150.75" customHeight="1">
      <c r="A10" s="240" t="s">
        <v>31</v>
      </c>
      <c r="B10" s="15" t="s">
        <v>32</v>
      </c>
      <c r="C10" s="16">
        <v>4</v>
      </c>
      <c r="D10" s="16">
        <v>1</v>
      </c>
      <c r="E10" s="17">
        <f aca="true" t="shared" si="0" ref="E10:E20">C10+D10</f>
        <v>5</v>
      </c>
      <c r="F10" s="18">
        <v>5</v>
      </c>
      <c r="G10" s="19">
        <v>165</v>
      </c>
      <c r="H10" s="20" t="s">
        <v>33</v>
      </c>
      <c r="I10" s="20" t="s">
        <v>34</v>
      </c>
      <c r="J10" s="21" t="s">
        <v>35</v>
      </c>
      <c r="K10" s="21" t="s">
        <v>36</v>
      </c>
      <c r="L10" s="21" t="s">
        <v>36</v>
      </c>
      <c r="M10" s="22"/>
      <c r="N10" s="23"/>
      <c r="O10" s="24" t="s">
        <v>37</v>
      </c>
      <c r="P10" s="25"/>
      <c r="Q10" s="26" t="s">
        <v>38</v>
      </c>
      <c r="R10" s="27" t="s">
        <v>38</v>
      </c>
      <c r="S10" s="28"/>
    </row>
    <row r="11" spans="1:19" ht="126">
      <c r="A11" s="240"/>
      <c r="B11" s="29" t="s">
        <v>39</v>
      </c>
      <c r="C11" s="16">
        <v>4</v>
      </c>
      <c r="D11" s="16"/>
      <c r="E11" s="17">
        <f t="shared" si="0"/>
        <v>4</v>
      </c>
      <c r="F11" s="30" t="s">
        <v>40</v>
      </c>
      <c r="G11" s="31" t="s">
        <v>41</v>
      </c>
      <c r="H11" s="32" t="s">
        <v>42</v>
      </c>
      <c r="I11" s="20" t="s">
        <v>34</v>
      </c>
      <c r="J11" s="21" t="s">
        <v>35</v>
      </c>
      <c r="K11" s="21" t="s">
        <v>36</v>
      </c>
      <c r="L11" s="21" t="s">
        <v>36</v>
      </c>
      <c r="M11" s="33"/>
      <c r="N11" s="34"/>
      <c r="O11" s="24" t="s">
        <v>43</v>
      </c>
      <c r="P11" s="35"/>
      <c r="Q11" s="35"/>
      <c r="R11" s="27" t="s">
        <v>38</v>
      </c>
      <c r="S11" s="28"/>
    </row>
    <row r="12" spans="1:19" ht="18.75">
      <c r="A12" s="36" t="s">
        <v>44</v>
      </c>
      <c r="B12" s="29" t="s">
        <v>45</v>
      </c>
      <c r="C12" s="16"/>
      <c r="D12" s="16"/>
      <c r="E12" s="17">
        <f t="shared" si="0"/>
        <v>0</v>
      </c>
      <c r="F12" s="37"/>
      <c r="G12" s="38"/>
      <c r="H12" s="39"/>
      <c r="I12" s="40"/>
      <c r="J12" s="35"/>
      <c r="K12" s="35"/>
      <c r="L12" s="35"/>
      <c r="M12" s="39"/>
      <c r="N12" s="34"/>
      <c r="O12" s="39"/>
      <c r="P12" s="35"/>
      <c r="Q12" s="35"/>
      <c r="R12" s="41"/>
      <c r="S12" s="28"/>
    </row>
    <row r="13" spans="1:19" ht="126">
      <c r="A13" s="42" t="s">
        <v>46</v>
      </c>
      <c r="B13" s="29" t="s">
        <v>47</v>
      </c>
      <c r="C13" s="16">
        <v>4</v>
      </c>
      <c r="D13" s="16"/>
      <c r="E13" s="17">
        <f t="shared" si="0"/>
        <v>4</v>
      </c>
      <c r="F13" s="43" t="s">
        <v>40</v>
      </c>
      <c r="G13" s="21" t="s">
        <v>41</v>
      </c>
      <c r="H13" s="32" t="s">
        <v>48</v>
      </c>
      <c r="I13" s="20" t="s">
        <v>34</v>
      </c>
      <c r="J13" s="21" t="s">
        <v>35</v>
      </c>
      <c r="K13" s="21" t="s">
        <v>36</v>
      </c>
      <c r="L13" s="21" t="s">
        <v>36</v>
      </c>
      <c r="M13" s="20"/>
      <c r="N13" s="20"/>
      <c r="O13" s="24" t="s">
        <v>49</v>
      </c>
      <c r="P13" s="35"/>
      <c r="Q13" s="35"/>
      <c r="R13" s="27" t="s">
        <v>38</v>
      </c>
      <c r="S13" s="28"/>
    </row>
    <row r="14" spans="1:19" ht="110.25">
      <c r="A14" s="44" t="s">
        <v>50</v>
      </c>
      <c r="B14" s="29" t="s">
        <v>51</v>
      </c>
      <c r="C14" s="16">
        <v>2</v>
      </c>
      <c r="D14" s="16"/>
      <c r="E14" s="17">
        <f t="shared" si="0"/>
        <v>2</v>
      </c>
      <c r="F14" s="45" t="s">
        <v>52</v>
      </c>
      <c r="G14" s="21" t="s">
        <v>53</v>
      </c>
      <c r="H14" s="32" t="s">
        <v>54</v>
      </c>
      <c r="I14" s="20" t="s">
        <v>34</v>
      </c>
      <c r="J14" s="21" t="s">
        <v>35</v>
      </c>
      <c r="K14" s="21" t="s">
        <v>36</v>
      </c>
      <c r="L14" s="21" t="s">
        <v>36</v>
      </c>
      <c r="M14" s="20"/>
      <c r="N14" s="20"/>
      <c r="O14" s="24" t="s">
        <v>55</v>
      </c>
      <c r="P14" s="35"/>
      <c r="Q14" s="35"/>
      <c r="R14" s="27" t="s">
        <v>38</v>
      </c>
      <c r="S14" s="28"/>
    </row>
    <row r="15" spans="1:19" ht="91.5" customHeight="1">
      <c r="A15" s="241" t="s">
        <v>56</v>
      </c>
      <c r="B15" s="29" t="s">
        <v>57</v>
      </c>
      <c r="C15" s="16">
        <v>1</v>
      </c>
      <c r="D15" s="16"/>
      <c r="E15" s="17">
        <f t="shared" si="0"/>
        <v>1</v>
      </c>
      <c r="F15" s="45" t="s">
        <v>58</v>
      </c>
      <c r="G15" s="21" t="s">
        <v>59</v>
      </c>
      <c r="H15" s="32" t="s">
        <v>60</v>
      </c>
      <c r="I15" s="20" t="s">
        <v>34</v>
      </c>
      <c r="J15" s="21" t="s">
        <v>35</v>
      </c>
      <c r="K15" s="21" t="s">
        <v>36</v>
      </c>
      <c r="L15" s="21" t="s">
        <v>36</v>
      </c>
      <c r="M15" s="20"/>
      <c r="N15" s="20"/>
      <c r="O15" s="24" t="s">
        <v>61</v>
      </c>
      <c r="P15" s="35" t="s">
        <v>38</v>
      </c>
      <c r="Q15" s="35"/>
      <c r="R15" s="27"/>
      <c r="S15" s="28"/>
    </row>
    <row r="16" spans="1:19" ht="173.25">
      <c r="A16" s="241"/>
      <c r="B16" s="29" t="s">
        <v>62</v>
      </c>
      <c r="C16" s="16">
        <v>1</v>
      </c>
      <c r="D16" s="16"/>
      <c r="E16" s="17">
        <f t="shared" si="0"/>
        <v>1</v>
      </c>
      <c r="F16" s="45" t="s">
        <v>58</v>
      </c>
      <c r="G16" s="21" t="s">
        <v>59</v>
      </c>
      <c r="H16" s="46" t="s">
        <v>63</v>
      </c>
      <c r="I16" s="20" t="s">
        <v>34</v>
      </c>
      <c r="J16" s="21" t="s">
        <v>35</v>
      </c>
      <c r="K16" s="21" t="s">
        <v>36</v>
      </c>
      <c r="L16" s="21" t="s">
        <v>36</v>
      </c>
      <c r="M16" s="20"/>
      <c r="N16" s="20"/>
      <c r="O16" s="24" t="s">
        <v>64</v>
      </c>
      <c r="P16" s="35" t="s">
        <v>38</v>
      </c>
      <c r="Q16" s="35"/>
      <c r="R16" s="27"/>
      <c r="S16" s="28"/>
    </row>
    <row r="17" spans="1:19" ht="126">
      <c r="A17" s="44" t="s">
        <v>65</v>
      </c>
      <c r="B17" s="29" t="s">
        <v>65</v>
      </c>
      <c r="C17" s="16">
        <v>1</v>
      </c>
      <c r="D17" s="16"/>
      <c r="E17" s="17">
        <f t="shared" si="0"/>
        <v>1</v>
      </c>
      <c r="F17" s="45" t="s">
        <v>58</v>
      </c>
      <c r="G17" s="21" t="s">
        <v>59</v>
      </c>
      <c r="H17" s="32" t="s">
        <v>66</v>
      </c>
      <c r="I17" s="20" t="s">
        <v>34</v>
      </c>
      <c r="J17" s="21" t="s">
        <v>35</v>
      </c>
      <c r="K17" s="21" t="s">
        <v>36</v>
      </c>
      <c r="L17" s="21" t="s">
        <v>36</v>
      </c>
      <c r="M17" s="20"/>
      <c r="N17" s="20"/>
      <c r="O17" s="24" t="s">
        <v>67</v>
      </c>
      <c r="P17" s="35" t="s">
        <v>38</v>
      </c>
      <c r="Q17" s="35"/>
      <c r="R17" s="41"/>
      <c r="S17" s="28"/>
    </row>
    <row r="18" spans="1:19" ht="110.25">
      <c r="A18" s="44" t="s">
        <v>68</v>
      </c>
      <c r="B18" s="29" t="s">
        <v>68</v>
      </c>
      <c r="C18" s="16">
        <v>3</v>
      </c>
      <c r="D18" s="16"/>
      <c r="E18" s="17">
        <f t="shared" si="0"/>
        <v>3</v>
      </c>
      <c r="F18" s="45" t="s">
        <v>69</v>
      </c>
      <c r="G18" s="21" t="s">
        <v>70</v>
      </c>
      <c r="H18" s="47" t="s">
        <v>71</v>
      </c>
      <c r="I18" s="20" t="s">
        <v>34</v>
      </c>
      <c r="J18" s="21" t="s">
        <v>35</v>
      </c>
      <c r="K18" s="21" t="s">
        <v>36</v>
      </c>
      <c r="L18" s="21" t="s">
        <v>36</v>
      </c>
      <c r="M18" s="20"/>
      <c r="N18" s="20"/>
      <c r="O18" s="24" t="s">
        <v>72</v>
      </c>
      <c r="P18" s="35" t="s">
        <v>38</v>
      </c>
      <c r="Q18" s="35"/>
      <c r="R18" s="41"/>
      <c r="S18" s="28"/>
    </row>
    <row r="19" spans="1:19" ht="18.75">
      <c r="A19" s="48"/>
      <c r="B19" s="49"/>
      <c r="C19" s="16"/>
      <c r="D19" s="16"/>
      <c r="E19" s="17">
        <f t="shared" si="0"/>
        <v>0</v>
      </c>
      <c r="F19" s="37"/>
      <c r="G19" s="38"/>
      <c r="H19" s="39"/>
      <c r="I19" s="40"/>
      <c r="J19" s="35"/>
      <c r="K19" s="35"/>
      <c r="L19" s="35"/>
      <c r="M19" s="39"/>
      <c r="N19" s="34"/>
      <c r="O19" s="39"/>
      <c r="P19" s="35"/>
      <c r="Q19" s="35"/>
      <c r="R19" s="41"/>
      <c r="S19" s="28"/>
    </row>
    <row r="20" spans="1:19" ht="45">
      <c r="A20" s="242" t="s">
        <v>73</v>
      </c>
      <c r="B20" s="242"/>
      <c r="C20" s="50">
        <f>SUM(C10:C19)</f>
        <v>20</v>
      </c>
      <c r="D20" s="50">
        <f>SUM(D10:D19)</f>
        <v>1</v>
      </c>
      <c r="E20" s="51">
        <f t="shared" si="0"/>
        <v>21</v>
      </c>
      <c r="F20" s="52" t="s">
        <v>74</v>
      </c>
      <c r="G20" s="53" t="s">
        <v>75</v>
      </c>
      <c r="P20" s="28"/>
      <c r="Q20" s="28"/>
      <c r="R20" s="28"/>
      <c r="S20" s="28"/>
    </row>
    <row r="21" spans="1:7" ht="21">
      <c r="A21" s="54" t="s">
        <v>76</v>
      </c>
      <c r="B21" s="54"/>
      <c r="C21" s="55">
        <v>20</v>
      </c>
      <c r="D21" s="55">
        <v>1</v>
      </c>
      <c r="E21" s="55">
        <v>21</v>
      </c>
      <c r="F21" s="56">
        <v>5</v>
      </c>
      <c r="G21" s="56">
        <v>26</v>
      </c>
    </row>
    <row r="23" spans="1:2" ht="15">
      <c r="A23" s="243" t="s">
        <v>77</v>
      </c>
      <c r="B23" s="243"/>
    </row>
    <row r="24" spans="1:11" ht="44.25" customHeight="1">
      <c r="A24" s="57" t="s">
        <v>78</v>
      </c>
      <c r="B24" s="58" t="s">
        <v>79</v>
      </c>
      <c r="C24" s="59" t="s">
        <v>80</v>
      </c>
      <c r="D24" s="235" t="s">
        <v>81</v>
      </c>
      <c r="E24" s="235"/>
      <c r="F24" s="235"/>
      <c r="G24" s="235"/>
      <c r="H24" s="235" t="s">
        <v>82</v>
      </c>
      <c r="I24" s="235"/>
      <c r="J24" s="235"/>
      <c r="K24" s="235"/>
    </row>
    <row r="25" spans="1:11" s="63" customFormat="1" ht="91.5" customHeight="1">
      <c r="A25" s="60" t="s">
        <v>83</v>
      </c>
      <c r="B25" s="61" t="s">
        <v>84</v>
      </c>
      <c r="C25" s="62">
        <v>2</v>
      </c>
      <c r="D25" s="233" t="s">
        <v>85</v>
      </c>
      <c r="E25" s="233"/>
      <c r="F25" s="233"/>
      <c r="G25" s="233"/>
      <c r="H25" s="236" t="s">
        <v>86</v>
      </c>
      <c r="I25" s="236"/>
      <c r="J25" s="236"/>
      <c r="K25" s="236"/>
    </row>
    <row r="26" spans="1:11" s="63" customFormat="1" ht="104.25" customHeight="1">
      <c r="A26" s="60" t="s">
        <v>83</v>
      </c>
      <c r="B26" s="64" t="s">
        <v>87</v>
      </c>
      <c r="C26" s="65">
        <v>1</v>
      </c>
      <c r="D26" s="237" t="s">
        <v>88</v>
      </c>
      <c r="E26" s="237"/>
      <c r="F26" s="237"/>
      <c r="G26" s="237"/>
      <c r="H26" s="236" t="s">
        <v>89</v>
      </c>
      <c r="I26" s="236"/>
      <c r="J26" s="236"/>
      <c r="K26" s="236"/>
    </row>
    <row r="27" spans="1:11" s="69" customFormat="1" ht="38.25" customHeight="1">
      <c r="A27" s="66" t="s">
        <v>90</v>
      </c>
      <c r="B27" s="67"/>
      <c r="C27" s="68"/>
      <c r="D27" s="234"/>
      <c r="E27" s="234"/>
      <c r="F27" s="234"/>
      <c r="G27" s="234"/>
      <c r="H27" s="234"/>
      <c r="I27" s="234"/>
      <c r="J27" s="234"/>
      <c r="K27" s="234"/>
    </row>
    <row r="28" spans="1:11" s="63" customFormat="1" ht="142.5" customHeight="1">
      <c r="A28" s="60" t="s">
        <v>92</v>
      </c>
      <c r="B28" s="70" t="s">
        <v>93</v>
      </c>
      <c r="C28" s="62">
        <v>1</v>
      </c>
      <c r="D28" s="233" t="s">
        <v>88</v>
      </c>
      <c r="E28" s="233"/>
      <c r="F28" s="233"/>
      <c r="G28" s="233"/>
      <c r="H28" s="233" t="s">
        <v>94</v>
      </c>
      <c r="I28" s="233"/>
      <c r="J28" s="233"/>
      <c r="K28" s="233"/>
    </row>
    <row r="29" spans="1:11" s="63" customFormat="1" ht="106.5" customHeight="1">
      <c r="A29" s="60" t="s">
        <v>95</v>
      </c>
      <c r="B29" s="67" t="s">
        <v>366</v>
      </c>
      <c r="C29" s="68">
        <v>1</v>
      </c>
      <c r="D29" s="234" t="s">
        <v>88</v>
      </c>
      <c r="E29" s="234"/>
      <c r="F29" s="234"/>
      <c r="G29" s="234"/>
      <c r="H29" s="234" t="s">
        <v>91</v>
      </c>
      <c r="I29" s="234"/>
      <c r="J29" s="234"/>
      <c r="K29" s="234"/>
    </row>
    <row r="30" spans="1:11" ht="15.75" customHeight="1">
      <c r="A30" s="71"/>
      <c r="B30" s="61"/>
      <c r="C30" s="72"/>
      <c r="D30" s="232"/>
      <c r="E30" s="232"/>
      <c r="F30" s="232"/>
      <c r="G30" s="232"/>
      <c r="H30" s="233"/>
      <c r="I30" s="233"/>
      <c r="J30" s="233"/>
      <c r="K30" s="233"/>
    </row>
    <row r="31" spans="2:3" ht="18.75">
      <c r="B31" s="73" t="s">
        <v>73</v>
      </c>
      <c r="C31" s="74">
        <f>SUM(C25:C30)</f>
        <v>5</v>
      </c>
    </row>
  </sheetData>
  <sheetProtection selectLockedCells="1" selectUnlockedCells="1"/>
  <mergeCells count="38">
    <mergeCell ref="C2:N2"/>
    <mergeCell ref="C6:G6"/>
    <mergeCell ref="H6:N6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5:A16"/>
    <mergeCell ref="A20:B20"/>
    <mergeCell ref="A23:B23"/>
    <mergeCell ref="D24:G24"/>
    <mergeCell ref="H24:K24"/>
    <mergeCell ref="D25:G25"/>
    <mergeCell ref="H25:K25"/>
    <mergeCell ref="D26:G26"/>
    <mergeCell ref="H26:K26"/>
    <mergeCell ref="D30:G30"/>
    <mergeCell ref="H30:K30"/>
    <mergeCell ref="D27:G27"/>
    <mergeCell ref="H27:K27"/>
    <mergeCell ref="D28:G28"/>
    <mergeCell ref="H28:K28"/>
    <mergeCell ref="D29:G29"/>
    <mergeCell ref="H29:K29"/>
  </mergeCells>
  <printOptions/>
  <pageMargins left="0.31527777777777777" right="0.2361111111111111" top="0.3541666666666667" bottom="0.2361111111111111" header="0.5118055555555555" footer="0.5118055555555555"/>
  <pageSetup fitToHeight="5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38">
      <selection activeCell="D35" sqref="D35:G35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96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4</v>
      </c>
      <c r="I5" s="7"/>
      <c r="J5" s="7"/>
      <c r="K5" s="7"/>
      <c r="L5" s="7"/>
      <c r="M5" s="7"/>
    </row>
    <row r="6" spans="3:14" ht="15">
      <c r="C6" s="254" t="s">
        <v>5</v>
      </c>
      <c r="D6" s="254"/>
      <c r="E6" s="254"/>
      <c r="F6" s="254"/>
      <c r="G6" s="254"/>
      <c r="H6" s="255" t="s">
        <v>6</v>
      </c>
      <c r="I6" s="255"/>
      <c r="J6" s="255"/>
      <c r="K6" s="255"/>
      <c r="L6" s="255"/>
      <c r="M6" s="255"/>
      <c r="N6" s="255"/>
    </row>
    <row r="7" spans="1:18" ht="12.7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12.7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71" t="s">
        <v>19</v>
      </c>
      <c r="L8" s="271"/>
      <c r="M8" s="251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8.75">
      <c r="A9" s="256"/>
      <c r="B9" s="257"/>
      <c r="C9" s="245"/>
      <c r="D9" s="245"/>
      <c r="E9" s="273"/>
      <c r="F9" s="75" t="s">
        <v>24</v>
      </c>
      <c r="G9" s="76" t="s">
        <v>25</v>
      </c>
      <c r="H9" s="247"/>
      <c r="I9" s="248"/>
      <c r="J9" s="270"/>
      <c r="K9" s="77" t="s">
        <v>26</v>
      </c>
      <c r="L9" s="78" t="s">
        <v>27</v>
      </c>
      <c r="M9" s="251"/>
      <c r="N9" s="272"/>
      <c r="O9" s="238"/>
      <c r="P9" s="12" t="s">
        <v>28</v>
      </c>
      <c r="Q9" s="13" t="s">
        <v>29</v>
      </c>
      <c r="R9" s="14" t="s">
        <v>30</v>
      </c>
    </row>
    <row r="10" spans="1:18" ht="12.75" customHeight="1">
      <c r="A10" s="240" t="s">
        <v>31</v>
      </c>
      <c r="B10" s="79" t="s">
        <v>32</v>
      </c>
      <c r="C10" s="80">
        <v>3.5</v>
      </c>
      <c r="D10" s="80">
        <v>1</v>
      </c>
      <c r="E10" s="81">
        <f aca="true" t="shared" si="0" ref="E10:E22">C10+D10</f>
        <v>4.5</v>
      </c>
      <c r="F10" s="82" t="s">
        <v>97</v>
      </c>
      <c r="G10" s="83" t="s">
        <v>98</v>
      </c>
      <c r="H10" s="84" t="s">
        <v>33</v>
      </c>
      <c r="I10" s="20" t="s">
        <v>34</v>
      </c>
      <c r="J10" s="21" t="s">
        <v>35</v>
      </c>
      <c r="K10" s="21" t="s">
        <v>36</v>
      </c>
      <c r="L10" s="21" t="s">
        <v>36</v>
      </c>
      <c r="M10" s="20"/>
      <c r="N10" s="20"/>
      <c r="O10" s="24" t="s">
        <v>99</v>
      </c>
      <c r="P10" s="25"/>
      <c r="Q10" s="25" t="s">
        <v>38</v>
      </c>
      <c r="R10" s="85"/>
    </row>
    <row r="11" spans="1:18" ht="126">
      <c r="A11" s="240"/>
      <c r="B11" s="29" t="s">
        <v>39</v>
      </c>
      <c r="C11" s="16">
        <v>3.5</v>
      </c>
      <c r="D11" s="16"/>
      <c r="E11" s="17">
        <f t="shared" si="0"/>
        <v>3.5</v>
      </c>
      <c r="F11" s="86" t="s">
        <v>100</v>
      </c>
      <c r="G11" s="87" t="s">
        <v>101</v>
      </c>
      <c r="H11" s="32" t="s">
        <v>102</v>
      </c>
      <c r="I11" s="20" t="s">
        <v>34</v>
      </c>
      <c r="J11" s="21" t="s">
        <v>35</v>
      </c>
      <c r="K11" s="21" t="s">
        <v>36</v>
      </c>
      <c r="L11" s="21" t="s">
        <v>36</v>
      </c>
      <c r="M11" s="20"/>
      <c r="N11" s="20"/>
      <c r="O11" s="24" t="s">
        <v>103</v>
      </c>
      <c r="P11" s="35"/>
      <c r="Q11" s="35" t="s">
        <v>38</v>
      </c>
      <c r="R11" s="41"/>
    </row>
    <row r="12" spans="1:18" ht="12.75" customHeight="1">
      <c r="A12" s="241" t="s">
        <v>104</v>
      </c>
      <c r="B12" s="29" t="s">
        <v>105</v>
      </c>
      <c r="C12" s="16">
        <v>0.5</v>
      </c>
      <c r="D12" s="16"/>
      <c r="E12" s="17">
        <f t="shared" si="0"/>
        <v>0.5</v>
      </c>
      <c r="F12" s="86" t="s">
        <v>106</v>
      </c>
      <c r="G12" s="87" t="s">
        <v>107</v>
      </c>
      <c r="H12" s="88" t="s">
        <v>108</v>
      </c>
      <c r="I12" s="20" t="s">
        <v>34</v>
      </c>
      <c r="J12" s="21" t="s">
        <v>109</v>
      </c>
      <c r="K12" s="21" t="s">
        <v>36</v>
      </c>
      <c r="L12" s="21" t="s">
        <v>36</v>
      </c>
      <c r="M12" s="20"/>
      <c r="N12" s="20"/>
      <c r="O12" s="24" t="s">
        <v>99</v>
      </c>
      <c r="P12" s="35"/>
      <c r="Q12" s="35" t="s">
        <v>38</v>
      </c>
      <c r="R12" s="41"/>
    </row>
    <row r="13" spans="1:18" ht="189">
      <c r="A13" s="241"/>
      <c r="B13" s="29" t="s">
        <v>110</v>
      </c>
      <c r="C13" s="16">
        <v>0.5</v>
      </c>
      <c r="D13" s="16"/>
      <c r="E13" s="17">
        <f t="shared" si="0"/>
        <v>0.5</v>
      </c>
      <c r="F13" s="86" t="s">
        <v>106</v>
      </c>
      <c r="G13" s="87" t="s">
        <v>111</v>
      </c>
      <c r="H13" s="89" t="s">
        <v>112</v>
      </c>
      <c r="I13" s="20" t="s">
        <v>34</v>
      </c>
      <c r="J13" s="21" t="s">
        <v>109</v>
      </c>
      <c r="K13" s="21" t="s">
        <v>36</v>
      </c>
      <c r="L13" s="21" t="s">
        <v>36</v>
      </c>
      <c r="M13" s="20"/>
      <c r="N13" s="20"/>
      <c r="O13" s="24" t="s">
        <v>103</v>
      </c>
      <c r="P13" s="35"/>
      <c r="Q13" s="35" t="s">
        <v>38</v>
      </c>
      <c r="R13" s="41"/>
    </row>
    <row r="14" spans="1:18" ht="63">
      <c r="A14" s="36" t="s">
        <v>44</v>
      </c>
      <c r="B14" s="29" t="s">
        <v>113</v>
      </c>
      <c r="C14" s="16">
        <v>2</v>
      </c>
      <c r="D14" s="16"/>
      <c r="E14" s="17">
        <f t="shared" si="0"/>
        <v>2</v>
      </c>
      <c r="F14" s="86" t="s">
        <v>52</v>
      </c>
      <c r="G14" s="90" t="s">
        <v>114</v>
      </c>
      <c r="H14" s="91" t="s">
        <v>115</v>
      </c>
      <c r="I14" s="92" t="s">
        <v>34</v>
      </c>
      <c r="J14" s="21" t="s">
        <v>109</v>
      </c>
      <c r="K14" s="21" t="s">
        <v>36</v>
      </c>
      <c r="L14" s="21" t="s">
        <v>36</v>
      </c>
      <c r="M14" s="20"/>
      <c r="N14" s="93"/>
      <c r="O14" s="47" t="s">
        <v>116</v>
      </c>
      <c r="P14" s="35"/>
      <c r="Q14" s="35" t="s">
        <v>38</v>
      </c>
      <c r="R14" s="41"/>
    </row>
    <row r="15" spans="1:18" ht="12.75" customHeight="1">
      <c r="A15" s="241" t="s">
        <v>46</v>
      </c>
      <c r="B15" s="29" t="s">
        <v>47</v>
      </c>
      <c r="C15" s="16">
        <v>4</v>
      </c>
      <c r="D15" s="16"/>
      <c r="E15" s="17">
        <f t="shared" si="0"/>
        <v>4</v>
      </c>
      <c r="F15" s="94" t="s">
        <v>40</v>
      </c>
      <c r="G15" s="87" t="s">
        <v>117</v>
      </c>
      <c r="H15" s="46" t="s">
        <v>48</v>
      </c>
      <c r="I15" s="20" t="s">
        <v>34</v>
      </c>
      <c r="J15" s="21" t="s">
        <v>35</v>
      </c>
      <c r="K15" s="21" t="s">
        <v>36</v>
      </c>
      <c r="L15" s="21" t="s">
        <v>36</v>
      </c>
      <c r="M15" s="20"/>
      <c r="N15" s="20" t="s">
        <v>118</v>
      </c>
      <c r="O15" s="95" t="s">
        <v>119</v>
      </c>
      <c r="P15" s="35"/>
      <c r="Q15" s="35" t="s">
        <v>38</v>
      </c>
      <c r="R15" s="41"/>
    </row>
    <row r="16" spans="1:18" ht="18.75">
      <c r="A16" s="241"/>
      <c r="B16" s="49"/>
      <c r="C16" s="16"/>
      <c r="D16" s="16"/>
      <c r="E16" s="17">
        <f t="shared" si="0"/>
        <v>0</v>
      </c>
      <c r="F16" s="37"/>
      <c r="G16" s="38"/>
      <c r="H16" s="39"/>
      <c r="I16" s="40"/>
      <c r="J16" s="35"/>
      <c r="K16" s="35"/>
      <c r="L16" s="35"/>
      <c r="M16" s="39"/>
      <c r="N16" s="39"/>
      <c r="O16" s="39"/>
      <c r="P16" s="35"/>
      <c r="Q16" s="35"/>
      <c r="R16" s="41"/>
    </row>
    <row r="17" spans="1:18" ht="110.25">
      <c r="A17" s="44" t="s">
        <v>50</v>
      </c>
      <c r="B17" s="29" t="s">
        <v>51</v>
      </c>
      <c r="C17" s="16">
        <v>2</v>
      </c>
      <c r="D17" s="16"/>
      <c r="E17" s="17">
        <f t="shared" si="0"/>
        <v>2</v>
      </c>
      <c r="F17" s="86" t="s">
        <v>52</v>
      </c>
      <c r="G17" s="87" t="s">
        <v>114</v>
      </c>
      <c r="H17" s="46" t="s">
        <v>54</v>
      </c>
      <c r="I17" s="20" t="s">
        <v>34</v>
      </c>
      <c r="J17" s="21" t="s">
        <v>35</v>
      </c>
      <c r="K17" s="21" t="s">
        <v>36</v>
      </c>
      <c r="L17" s="21" t="s">
        <v>36</v>
      </c>
      <c r="M17" s="20"/>
      <c r="N17" s="20"/>
      <c r="O17" s="24" t="s">
        <v>120</v>
      </c>
      <c r="P17" s="35"/>
      <c r="Q17" s="35" t="s">
        <v>38</v>
      </c>
      <c r="R17" s="41"/>
    </row>
    <row r="18" spans="1:18" ht="12.75" customHeight="1">
      <c r="A18" s="241" t="s">
        <v>56</v>
      </c>
      <c r="B18" s="29" t="s">
        <v>57</v>
      </c>
      <c r="C18" s="16">
        <v>1</v>
      </c>
      <c r="D18" s="16"/>
      <c r="E18" s="17">
        <f t="shared" si="0"/>
        <v>1</v>
      </c>
      <c r="F18" s="45" t="s">
        <v>58</v>
      </c>
      <c r="G18" s="21" t="s">
        <v>121</v>
      </c>
      <c r="H18" s="32" t="s">
        <v>60</v>
      </c>
      <c r="I18" s="20" t="s">
        <v>34</v>
      </c>
      <c r="J18" s="21" t="s">
        <v>35</v>
      </c>
      <c r="K18" s="21" t="s">
        <v>36</v>
      </c>
      <c r="L18" s="21" t="s">
        <v>36</v>
      </c>
      <c r="M18" s="20"/>
      <c r="N18" s="20"/>
      <c r="O18" s="24" t="s">
        <v>122</v>
      </c>
      <c r="P18" s="35" t="s">
        <v>38</v>
      </c>
      <c r="Q18" s="35"/>
      <c r="R18" s="41"/>
    </row>
    <row r="19" spans="1:18" ht="173.25">
      <c r="A19" s="241"/>
      <c r="B19" s="29" t="s">
        <v>62</v>
      </c>
      <c r="C19" s="16">
        <v>1</v>
      </c>
      <c r="D19" s="16"/>
      <c r="E19" s="17">
        <f t="shared" si="0"/>
        <v>1</v>
      </c>
      <c r="F19" s="45" t="s">
        <v>58</v>
      </c>
      <c r="G19" s="21" t="s">
        <v>121</v>
      </c>
      <c r="H19" s="46" t="s">
        <v>63</v>
      </c>
      <c r="I19" s="20" t="s">
        <v>34</v>
      </c>
      <c r="J19" s="21" t="s">
        <v>35</v>
      </c>
      <c r="K19" s="21" t="s">
        <v>36</v>
      </c>
      <c r="L19" s="21" t="s">
        <v>36</v>
      </c>
      <c r="M19" s="20"/>
      <c r="N19" s="20"/>
      <c r="O19" s="24" t="s">
        <v>123</v>
      </c>
      <c r="P19" s="35" t="s">
        <v>38</v>
      </c>
      <c r="Q19" s="35"/>
      <c r="R19" s="41"/>
    </row>
    <row r="20" spans="1:18" ht="126">
      <c r="A20" s="44" t="s">
        <v>65</v>
      </c>
      <c r="B20" s="29" t="s">
        <v>65</v>
      </c>
      <c r="C20" s="16">
        <v>1</v>
      </c>
      <c r="D20" s="16"/>
      <c r="E20" s="17">
        <f t="shared" si="0"/>
        <v>1</v>
      </c>
      <c r="F20" s="45" t="s">
        <v>58</v>
      </c>
      <c r="G20" s="21" t="s">
        <v>121</v>
      </c>
      <c r="H20" s="46" t="s">
        <v>124</v>
      </c>
      <c r="I20" s="20" t="s">
        <v>34</v>
      </c>
      <c r="J20" s="21" t="s">
        <v>35</v>
      </c>
      <c r="K20" s="21" t="s">
        <v>36</v>
      </c>
      <c r="L20" s="21" t="s">
        <v>36</v>
      </c>
      <c r="M20" s="20"/>
      <c r="N20" s="20"/>
      <c r="O20" s="24" t="s">
        <v>125</v>
      </c>
      <c r="P20" s="35" t="s">
        <v>38</v>
      </c>
      <c r="Q20" s="35"/>
      <c r="R20" s="41"/>
    </row>
    <row r="21" spans="1:18" ht="110.25">
      <c r="A21" s="44" t="s">
        <v>68</v>
      </c>
      <c r="B21" s="29" t="s">
        <v>68</v>
      </c>
      <c r="C21" s="16">
        <v>3</v>
      </c>
      <c r="D21" s="16"/>
      <c r="E21" s="17">
        <f t="shared" si="0"/>
        <v>3</v>
      </c>
      <c r="F21" s="45" t="s">
        <v>69</v>
      </c>
      <c r="G21" s="21" t="s">
        <v>126</v>
      </c>
      <c r="H21" s="47" t="s">
        <v>71</v>
      </c>
      <c r="I21" s="20" t="s">
        <v>34</v>
      </c>
      <c r="J21" s="21" t="s">
        <v>35</v>
      </c>
      <c r="K21" s="21" t="s">
        <v>36</v>
      </c>
      <c r="L21" s="21" t="s">
        <v>36</v>
      </c>
      <c r="M21" s="20"/>
      <c r="N21" s="20"/>
      <c r="O21" s="24" t="s">
        <v>127</v>
      </c>
      <c r="P21" s="35" t="s">
        <v>38</v>
      </c>
      <c r="Q21" s="35"/>
      <c r="R21" s="41"/>
    </row>
    <row r="22" spans="1:18" ht="18.75">
      <c r="A22" s="48"/>
      <c r="B22" s="49"/>
      <c r="C22" s="16"/>
      <c r="D22" s="16"/>
      <c r="E22" s="17">
        <f t="shared" si="0"/>
        <v>0</v>
      </c>
      <c r="F22" s="37"/>
      <c r="G22" s="38"/>
      <c r="H22" s="39"/>
      <c r="I22" s="40"/>
      <c r="J22" s="35"/>
      <c r="K22" s="35"/>
      <c r="L22" s="35"/>
      <c r="M22" s="39"/>
      <c r="N22" s="39"/>
      <c r="O22" s="39"/>
      <c r="P22" s="35"/>
      <c r="Q22" s="35"/>
      <c r="R22" s="41"/>
    </row>
    <row r="23" spans="1:18" s="104" customFormat="1" ht="12.75" customHeight="1">
      <c r="A23" s="265" t="s">
        <v>128</v>
      </c>
      <c r="B23" s="265"/>
      <c r="C23" s="96"/>
      <c r="D23" s="96"/>
      <c r="E23" s="97"/>
      <c r="F23" s="98"/>
      <c r="G23" s="99"/>
      <c r="H23" s="100"/>
      <c r="I23" s="101"/>
      <c r="J23" s="102"/>
      <c r="K23" s="102"/>
      <c r="L23" s="102"/>
      <c r="M23" s="100"/>
      <c r="N23" s="100"/>
      <c r="O23" s="100"/>
      <c r="P23" s="102"/>
      <c r="Q23" s="102"/>
      <c r="R23" s="103"/>
    </row>
    <row r="24" spans="1:18" ht="18.75">
      <c r="A24" s="266"/>
      <c r="B24" s="266"/>
      <c r="C24" s="96"/>
      <c r="D24" s="16"/>
      <c r="E24" s="17">
        <f>D24</f>
        <v>0</v>
      </c>
      <c r="F24" s="37"/>
      <c r="G24" s="38"/>
      <c r="H24" s="39"/>
      <c r="I24" s="40"/>
      <c r="J24" s="35"/>
      <c r="K24" s="102"/>
      <c r="L24" s="102"/>
      <c r="M24" s="100"/>
      <c r="N24" s="100"/>
      <c r="O24" s="39"/>
      <c r="P24" s="102"/>
      <c r="Q24" s="102"/>
      <c r="R24" s="41"/>
    </row>
    <row r="25" spans="1:18" ht="18.75">
      <c r="A25" s="267"/>
      <c r="B25" s="267"/>
      <c r="C25" s="96"/>
      <c r="D25" s="16"/>
      <c r="E25" s="17">
        <f>D25</f>
        <v>0</v>
      </c>
      <c r="F25" s="105"/>
      <c r="G25" s="106"/>
      <c r="H25" s="39"/>
      <c r="I25" s="40"/>
      <c r="J25" s="35"/>
      <c r="K25" s="102"/>
      <c r="L25" s="102"/>
      <c r="M25" s="100"/>
      <c r="N25" s="100"/>
      <c r="O25" s="39"/>
      <c r="P25" s="102"/>
      <c r="Q25" s="102"/>
      <c r="R25" s="41"/>
    </row>
    <row r="26" spans="1:18" ht="45">
      <c r="A26" s="242" t="s">
        <v>73</v>
      </c>
      <c r="B26" s="242"/>
      <c r="C26" s="50">
        <f>SUM(C10:C25)</f>
        <v>22</v>
      </c>
      <c r="D26" s="50">
        <f>SUM(D10:D25)</f>
        <v>1</v>
      </c>
      <c r="E26" s="51">
        <f>C26+D26</f>
        <v>23</v>
      </c>
      <c r="F26" s="52" t="s">
        <v>74</v>
      </c>
      <c r="G26" s="53" t="s">
        <v>75</v>
      </c>
      <c r="P26" s="28"/>
      <c r="Q26" s="28"/>
      <c r="R26" s="28"/>
    </row>
    <row r="27" spans="1:7" ht="21">
      <c r="A27" s="54" t="s">
        <v>76</v>
      </c>
      <c r="B27" s="54"/>
      <c r="C27" s="55">
        <v>22</v>
      </c>
      <c r="D27" s="55">
        <v>1</v>
      </c>
      <c r="E27" s="55">
        <v>23</v>
      </c>
      <c r="F27" s="56">
        <v>8</v>
      </c>
      <c r="G27" s="56">
        <v>31</v>
      </c>
    </row>
    <row r="28" spans="1:7" ht="21">
      <c r="A28" s="54" t="s">
        <v>129</v>
      </c>
      <c r="B28" s="54"/>
      <c r="C28" s="55">
        <v>23</v>
      </c>
      <c r="D28" s="55">
        <v>3</v>
      </c>
      <c r="E28" s="55">
        <v>26</v>
      </c>
      <c r="F28" s="56">
        <v>5</v>
      </c>
      <c r="G28" s="56">
        <v>31</v>
      </c>
    </row>
    <row r="30" spans="1:2" ht="15">
      <c r="A30" s="243" t="s">
        <v>77</v>
      </c>
      <c r="B30" s="243"/>
    </row>
    <row r="31" spans="1:11" ht="12.75" customHeight="1">
      <c r="A31" s="57" t="s">
        <v>78</v>
      </c>
      <c r="B31" s="58" t="s">
        <v>79</v>
      </c>
      <c r="C31" s="59" t="s">
        <v>80</v>
      </c>
      <c r="D31" s="235" t="s">
        <v>81</v>
      </c>
      <c r="E31" s="235"/>
      <c r="F31" s="235"/>
      <c r="G31" s="235"/>
      <c r="H31" s="235" t="s">
        <v>82</v>
      </c>
      <c r="I31" s="235"/>
      <c r="J31" s="235"/>
      <c r="K31" s="235"/>
    </row>
    <row r="32" spans="1:11" s="63" customFormat="1" ht="90">
      <c r="A32" s="60" t="s">
        <v>83</v>
      </c>
      <c r="B32" s="64" t="s">
        <v>130</v>
      </c>
      <c r="C32" s="65">
        <v>1</v>
      </c>
      <c r="D32" s="261" t="s">
        <v>131</v>
      </c>
      <c r="E32" s="261"/>
      <c r="F32" s="261"/>
      <c r="G32" s="261"/>
      <c r="H32" s="236" t="s">
        <v>86</v>
      </c>
      <c r="I32" s="236"/>
      <c r="J32" s="236"/>
      <c r="K32" s="236"/>
    </row>
    <row r="33" spans="1:11" s="63" customFormat="1" ht="135">
      <c r="A33" s="60" t="s">
        <v>83</v>
      </c>
      <c r="B33" s="64" t="s">
        <v>87</v>
      </c>
      <c r="C33" s="65">
        <v>1</v>
      </c>
      <c r="D33" s="237" t="s">
        <v>88</v>
      </c>
      <c r="E33" s="237"/>
      <c r="F33" s="237"/>
      <c r="G33" s="237"/>
      <c r="H33" s="236" t="s">
        <v>89</v>
      </c>
      <c r="I33" s="236"/>
      <c r="J33" s="236"/>
      <c r="K33" s="236"/>
    </row>
    <row r="34" spans="1:11" s="63" customFormat="1" ht="120">
      <c r="A34" s="60" t="s">
        <v>90</v>
      </c>
      <c r="B34" s="107" t="s">
        <v>132</v>
      </c>
      <c r="C34" s="65">
        <v>1</v>
      </c>
      <c r="D34" s="261" t="s">
        <v>88</v>
      </c>
      <c r="E34" s="261"/>
      <c r="F34" s="261"/>
      <c r="G34" s="261"/>
      <c r="H34" s="236" t="s">
        <v>133</v>
      </c>
      <c r="I34" s="236"/>
      <c r="J34" s="236"/>
      <c r="K34" s="236"/>
    </row>
    <row r="35" spans="1:11" s="63" customFormat="1" ht="120">
      <c r="A35" s="60" t="s">
        <v>134</v>
      </c>
      <c r="B35" s="61" t="s">
        <v>135</v>
      </c>
      <c r="C35" s="62">
        <v>1</v>
      </c>
      <c r="D35" s="263" t="s">
        <v>136</v>
      </c>
      <c r="E35" s="263"/>
      <c r="F35" s="263"/>
      <c r="G35" s="263"/>
      <c r="H35" s="263" t="s">
        <v>137</v>
      </c>
      <c r="I35" s="263"/>
      <c r="J35" s="263"/>
      <c r="K35" s="263"/>
    </row>
    <row r="36" spans="1:11" s="69" customFormat="1" ht="105">
      <c r="A36" s="66" t="s">
        <v>92</v>
      </c>
      <c r="B36" s="67" t="s">
        <v>138</v>
      </c>
      <c r="C36" s="68">
        <v>1</v>
      </c>
      <c r="D36" s="264" t="s">
        <v>88</v>
      </c>
      <c r="E36" s="264"/>
      <c r="F36" s="264"/>
      <c r="G36" s="264"/>
      <c r="H36" s="264" t="s">
        <v>139</v>
      </c>
      <c r="I36" s="264"/>
      <c r="J36" s="264"/>
      <c r="K36" s="264"/>
    </row>
    <row r="37" spans="1:11" ht="165">
      <c r="A37" s="60" t="s">
        <v>92</v>
      </c>
      <c r="B37" s="70" t="s">
        <v>93</v>
      </c>
      <c r="C37" s="62">
        <v>1</v>
      </c>
      <c r="D37" s="233" t="s">
        <v>88</v>
      </c>
      <c r="E37" s="233"/>
      <c r="F37" s="233"/>
      <c r="G37" s="233"/>
      <c r="H37" s="233" t="s">
        <v>94</v>
      </c>
      <c r="I37" s="233"/>
      <c r="J37" s="233"/>
      <c r="K37" s="233"/>
    </row>
    <row r="38" spans="1:11" ht="165">
      <c r="A38" s="60" t="s">
        <v>95</v>
      </c>
      <c r="B38" s="108" t="s">
        <v>140</v>
      </c>
      <c r="C38" s="65">
        <v>1</v>
      </c>
      <c r="D38" s="261" t="s">
        <v>141</v>
      </c>
      <c r="E38" s="261"/>
      <c r="F38" s="261"/>
      <c r="G38" s="261"/>
      <c r="H38" s="236" t="s">
        <v>142</v>
      </c>
      <c r="I38" s="236"/>
      <c r="J38" s="236"/>
      <c r="K38" s="236"/>
    </row>
    <row r="39" spans="1:11" s="110" customFormat="1" ht="105">
      <c r="A39" s="109" t="s">
        <v>95</v>
      </c>
      <c r="B39" s="67" t="s">
        <v>143</v>
      </c>
      <c r="C39" s="68">
        <v>1</v>
      </c>
      <c r="D39" s="234" t="s">
        <v>88</v>
      </c>
      <c r="E39" s="234"/>
      <c r="F39" s="234"/>
      <c r="G39" s="234"/>
      <c r="H39" s="234" t="s">
        <v>91</v>
      </c>
      <c r="I39" s="234"/>
      <c r="J39" s="234"/>
      <c r="K39" s="234"/>
    </row>
    <row r="40" spans="1:11" ht="15.75">
      <c r="A40" s="71"/>
      <c r="B40" s="61"/>
      <c r="C40" s="72"/>
      <c r="D40" s="262"/>
      <c r="E40" s="262"/>
      <c r="F40" s="262"/>
      <c r="G40" s="262"/>
      <c r="H40" s="263"/>
      <c r="I40" s="263"/>
      <c r="J40" s="263"/>
      <c r="K40" s="263"/>
    </row>
    <row r="41" spans="2:3" ht="18.75">
      <c r="B41" s="73" t="s">
        <v>73</v>
      </c>
      <c r="C41" s="74">
        <f>SUM(C32:C40)</f>
        <v>8</v>
      </c>
    </row>
  </sheetData>
  <sheetProtection selectLockedCells="1" selectUnlockedCells="1"/>
  <mergeCells count="49">
    <mergeCell ref="C2:N2"/>
    <mergeCell ref="C6:G6"/>
    <mergeCell ref="H6:N6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2:A13"/>
    <mergeCell ref="A15:A16"/>
    <mergeCell ref="A18:A19"/>
    <mergeCell ref="A23:B23"/>
    <mergeCell ref="A24:B24"/>
    <mergeCell ref="A25:B25"/>
    <mergeCell ref="A26:B26"/>
    <mergeCell ref="A30:B30"/>
    <mergeCell ref="D31:G31"/>
    <mergeCell ref="H31:K31"/>
    <mergeCell ref="D32:G32"/>
    <mergeCell ref="H32:K32"/>
    <mergeCell ref="D33:G33"/>
    <mergeCell ref="H33:K33"/>
    <mergeCell ref="D34:G34"/>
    <mergeCell ref="H34:K34"/>
    <mergeCell ref="D35:G35"/>
    <mergeCell ref="H35:K35"/>
    <mergeCell ref="D36:G36"/>
    <mergeCell ref="H36:K36"/>
    <mergeCell ref="D37:G37"/>
    <mergeCell ref="H37:K37"/>
    <mergeCell ref="D38:G38"/>
    <mergeCell ref="H38:K38"/>
    <mergeCell ref="D39:G39"/>
    <mergeCell ref="H39:K39"/>
    <mergeCell ref="D40:G40"/>
    <mergeCell ref="H40:K40"/>
  </mergeCells>
  <printOptions/>
  <pageMargins left="0.19652777777777777" right="0.19652777777777777" top="0.31527777777777777" bottom="0.31527777777777777" header="0.5118055555555555" footer="0.5118055555555555"/>
  <pageSetup fitToHeight="5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28">
      <selection activeCell="D35" sqref="D35:G35"/>
    </sheetView>
  </sheetViews>
  <sheetFormatPr defaultColWidth="8.7109375" defaultRowHeight="12.75"/>
  <cols>
    <col min="1" max="1" width="24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144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4</v>
      </c>
      <c r="I5" s="7"/>
      <c r="J5" s="7"/>
      <c r="K5" s="7"/>
      <c r="L5" s="7"/>
      <c r="M5" s="7"/>
    </row>
    <row r="6" spans="3:14" ht="15">
      <c r="C6" s="254" t="s">
        <v>5</v>
      </c>
      <c r="D6" s="254"/>
      <c r="E6" s="254"/>
      <c r="F6" s="254"/>
      <c r="G6" s="254"/>
      <c r="H6" s="255" t="s">
        <v>6</v>
      </c>
      <c r="I6" s="255"/>
      <c r="J6" s="255"/>
      <c r="K6" s="255"/>
      <c r="L6" s="255"/>
      <c r="M6" s="255"/>
      <c r="N6" s="255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50" t="s">
        <v>19</v>
      </c>
      <c r="L8" s="250"/>
      <c r="M8" s="238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8.75">
      <c r="A9" s="256"/>
      <c r="B9" s="257"/>
      <c r="C9" s="245"/>
      <c r="D9" s="245"/>
      <c r="E9" s="273"/>
      <c r="F9" s="75" t="s">
        <v>24</v>
      </c>
      <c r="G9" s="78" t="s">
        <v>25</v>
      </c>
      <c r="H9" s="247"/>
      <c r="I9" s="248"/>
      <c r="J9" s="270"/>
      <c r="K9" s="111" t="s">
        <v>26</v>
      </c>
      <c r="L9" s="78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9" ht="121.5" customHeight="1">
      <c r="A10" s="240" t="s">
        <v>31</v>
      </c>
      <c r="B10" s="112" t="s">
        <v>32</v>
      </c>
      <c r="C10" s="16">
        <v>4</v>
      </c>
      <c r="D10" s="16">
        <v>1</v>
      </c>
      <c r="E10" s="17">
        <f aca="true" t="shared" si="0" ref="E10:E20">C10+D10</f>
        <v>5</v>
      </c>
      <c r="F10" s="30" t="s">
        <v>145</v>
      </c>
      <c r="G10" s="31" t="s">
        <v>146</v>
      </c>
      <c r="H10" s="113" t="s">
        <v>33</v>
      </c>
      <c r="I10" s="114" t="s">
        <v>34</v>
      </c>
      <c r="J10" s="115" t="s">
        <v>35</v>
      </c>
      <c r="K10" s="116" t="s">
        <v>36</v>
      </c>
      <c r="L10" s="116" t="s">
        <v>36</v>
      </c>
      <c r="M10" s="117"/>
      <c r="N10" s="118"/>
      <c r="O10" s="32" t="s">
        <v>147</v>
      </c>
      <c r="P10" s="25" t="s">
        <v>38</v>
      </c>
      <c r="Q10" s="25"/>
      <c r="R10" s="85"/>
      <c r="S10" s="28"/>
    </row>
    <row r="11" spans="1:19" ht="126">
      <c r="A11" s="240"/>
      <c r="B11" s="29" t="s">
        <v>39</v>
      </c>
      <c r="C11" s="16">
        <v>4</v>
      </c>
      <c r="D11" s="16"/>
      <c r="E11" s="17">
        <f t="shared" si="0"/>
        <v>4</v>
      </c>
      <c r="F11" s="45" t="s">
        <v>40</v>
      </c>
      <c r="G11" s="21" t="s">
        <v>117</v>
      </c>
      <c r="H11" s="32" t="s">
        <v>102</v>
      </c>
      <c r="I11" s="20" t="s">
        <v>34</v>
      </c>
      <c r="J11" s="21" t="s">
        <v>35</v>
      </c>
      <c r="K11" s="21" t="s">
        <v>36</v>
      </c>
      <c r="L11" s="21" t="s">
        <v>36</v>
      </c>
      <c r="M11" s="20"/>
      <c r="N11" s="47"/>
      <c r="O11" s="119" t="s">
        <v>148</v>
      </c>
      <c r="P11" s="35" t="s">
        <v>38</v>
      </c>
      <c r="Q11" s="35"/>
      <c r="R11" s="41"/>
      <c r="S11" s="28"/>
    </row>
    <row r="12" spans="1:19" ht="94.5">
      <c r="A12" s="36" t="s">
        <v>44</v>
      </c>
      <c r="B12" s="29" t="s">
        <v>113</v>
      </c>
      <c r="C12" s="16">
        <v>2</v>
      </c>
      <c r="D12" s="16"/>
      <c r="E12" s="17">
        <f t="shared" si="0"/>
        <v>2</v>
      </c>
      <c r="F12" s="45" t="s">
        <v>52</v>
      </c>
      <c r="G12" s="21" t="s">
        <v>114</v>
      </c>
      <c r="H12" s="120" t="s">
        <v>115</v>
      </c>
      <c r="I12" s="20" t="s">
        <v>34</v>
      </c>
      <c r="J12" s="21" t="s">
        <v>109</v>
      </c>
      <c r="K12" s="21" t="s">
        <v>36</v>
      </c>
      <c r="L12" s="21" t="s">
        <v>36</v>
      </c>
      <c r="M12" s="20"/>
      <c r="N12" s="93"/>
      <c r="O12" s="47" t="s">
        <v>149</v>
      </c>
      <c r="P12" s="35" t="s">
        <v>38</v>
      </c>
      <c r="Q12" s="35"/>
      <c r="R12" s="41"/>
      <c r="S12" s="28"/>
    </row>
    <row r="13" spans="1:19" ht="121.5" customHeight="1">
      <c r="A13" s="241" t="s">
        <v>46</v>
      </c>
      <c r="B13" s="29" t="s">
        <v>47</v>
      </c>
      <c r="C13" s="16">
        <v>4</v>
      </c>
      <c r="D13" s="16"/>
      <c r="E13" s="17">
        <f t="shared" si="0"/>
        <v>4</v>
      </c>
      <c r="F13" s="43" t="s">
        <v>40</v>
      </c>
      <c r="G13" s="21" t="s">
        <v>117</v>
      </c>
      <c r="H13" s="47" t="s">
        <v>48</v>
      </c>
      <c r="I13" s="20" t="s">
        <v>34</v>
      </c>
      <c r="J13" s="21" t="s">
        <v>35</v>
      </c>
      <c r="K13" s="21" t="s">
        <v>36</v>
      </c>
      <c r="L13" s="21" t="s">
        <v>36</v>
      </c>
      <c r="M13" s="20"/>
      <c r="N13" s="20"/>
      <c r="O13" s="121" t="s">
        <v>150</v>
      </c>
      <c r="P13" s="35" t="s">
        <v>38</v>
      </c>
      <c r="Q13" s="35"/>
      <c r="R13" s="41"/>
      <c r="S13" s="28"/>
    </row>
    <row r="14" spans="1:19" ht="18.75">
      <c r="A14" s="241"/>
      <c r="B14" s="49"/>
      <c r="C14" s="16"/>
      <c r="D14" s="16"/>
      <c r="E14" s="17">
        <f t="shared" si="0"/>
        <v>0</v>
      </c>
      <c r="F14" s="37"/>
      <c r="G14" s="38"/>
      <c r="H14" s="39"/>
      <c r="I14" s="40"/>
      <c r="J14" s="35"/>
      <c r="K14" s="35"/>
      <c r="L14" s="35"/>
      <c r="M14" s="39"/>
      <c r="N14" s="39"/>
      <c r="O14" s="39"/>
      <c r="P14" s="35"/>
      <c r="Q14" s="35"/>
      <c r="R14" s="41"/>
      <c r="S14" s="28"/>
    </row>
    <row r="15" spans="1:19" ht="110.25">
      <c r="A15" s="44" t="s">
        <v>50</v>
      </c>
      <c r="B15" s="29" t="s">
        <v>51</v>
      </c>
      <c r="C15" s="16">
        <v>2</v>
      </c>
      <c r="D15" s="16"/>
      <c r="E15" s="17">
        <f t="shared" si="0"/>
        <v>2</v>
      </c>
      <c r="F15" s="45" t="s">
        <v>52</v>
      </c>
      <c r="G15" s="21" t="s">
        <v>114</v>
      </c>
      <c r="H15" s="47" t="s">
        <v>54</v>
      </c>
      <c r="I15" s="20" t="s">
        <v>34</v>
      </c>
      <c r="J15" s="21" t="s">
        <v>35</v>
      </c>
      <c r="K15" s="21" t="s">
        <v>36</v>
      </c>
      <c r="L15" s="21" t="s">
        <v>36</v>
      </c>
      <c r="M15" s="20"/>
      <c r="N15" s="32"/>
      <c r="O15" s="32" t="s">
        <v>151</v>
      </c>
      <c r="P15" s="35" t="s">
        <v>38</v>
      </c>
      <c r="Q15" s="35"/>
      <c r="R15" s="41"/>
      <c r="S15" s="28"/>
    </row>
    <row r="16" spans="1:19" ht="91.5" customHeight="1">
      <c r="A16" s="241" t="s">
        <v>56</v>
      </c>
      <c r="B16" s="29" t="s">
        <v>57</v>
      </c>
      <c r="C16" s="16">
        <v>1</v>
      </c>
      <c r="D16" s="16"/>
      <c r="E16" s="17">
        <f t="shared" si="0"/>
        <v>1</v>
      </c>
      <c r="F16" s="45" t="s">
        <v>58</v>
      </c>
      <c r="G16" s="21" t="s">
        <v>121</v>
      </c>
      <c r="H16" s="32" t="s">
        <v>60</v>
      </c>
      <c r="I16" s="20" t="s">
        <v>34</v>
      </c>
      <c r="J16" s="21" t="s">
        <v>35</v>
      </c>
      <c r="K16" s="21" t="s">
        <v>36</v>
      </c>
      <c r="L16" s="21" t="s">
        <v>36</v>
      </c>
      <c r="M16" s="20"/>
      <c r="N16" s="20"/>
      <c r="O16" s="32" t="s">
        <v>152</v>
      </c>
      <c r="P16" s="35" t="s">
        <v>38</v>
      </c>
      <c r="Q16" s="35"/>
      <c r="R16" s="41"/>
      <c r="S16" s="28"/>
    </row>
    <row r="17" spans="1:19" ht="173.25">
      <c r="A17" s="241"/>
      <c r="B17" s="29" t="s">
        <v>62</v>
      </c>
      <c r="C17" s="16">
        <v>1</v>
      </c>
      <c r="D17" s="16"/>
      <c r="E17" s="17">
        <f t="shared" si="0"/>
        <v>1</v>
      </c>
      <c r="F17" s="45" t="s">
        <v>58</v>
      </c>
      <c r="G17" s="21" t="s">
        <v>121</v>
      </c>
      <c r="H17" s="46" t="s">
        <v>63</v>
      </c>
      <c r="I17" s="20" t="s">
        <v>34</v>
      </c>
      <c r="J17" s="21" t="s">
        <v>35</v>
      </c>
      <c r="K17" s="21" t="s">
        <v>36</v>
      </c>
      <c r="L17" s="21" t="s">
        <v>36</v>
      </c>
      <c r="M17" s="20"/>
      <c r="N17" s="20"/>
      <c r="O17" s="32" t="s">
        <v>153</v>
      </c>
      <c r="P17" s="35" t="s">
        <v>38</v>
      </c>
      <c r="Q17" s="35"/>
      <c r="R17" s="41"/>
      <c r="S17" s="28"/>
    </row>
    <row r="18" spans="1:19" ht="126">
      <c r="A18" s="44" t="s">
        <v>65</v>
      </c>
      <c r="B18" s="29" t="s">
        <v>65</v>
      </c>
      <c r="C18" s="16">
        <v>1</v>
      </c>
      <c r="D18" s="16"/>
      <c r="E18" s="17">
        <f t="shared" si="0"/>
        <v>1</v>
      </c>
      <c r="F18" s="45" t="s">
        <v>58</v>
      </c>
      <c r="G18" s="21" t="s">
        <v>121</v>
      </c>
      <c r="H18" s="32" t="s">
        <v>66</v>
      </c>
      <c r="I18" s="20" t="s">
        <v>34</v>
      </c>
      <c r="J18" s="21" t="s">
        <v>35</v>
      </c>
      <c r="K18" s="21" t="s">
        <v>36</v>
      </c>
      <c r="L18" s="21" t="s">
        <v>36</v>
      </c>
      <c r="M18" s="20"/>
      <c r="N18" s="122" t="s">
        <v>154</v>
      </c>
      <c r="O18" s="24" t="s">
        <v>155</v>
      </c>
      <c r="P18" s="35" t="s">
        <v>38</v>
      </c>
      <c r="Q18" s="35"/>
      <c r="R18" s="41"/>
      <c r="S18" s="28"/>
    </row>
    <row r="19" spans="1:19" ht="110.25">
      <c r="A19" s="44" t="s">
        <v>68</v>
      </c>
      <c r="B19" s="29" t="s">
        <v>68</v>
      </c>
      <c r="C19" s="16">
        <v>3</v>
      </c>
      <c r="D19" s="16"/>
      <c r="E19" s="17">
        <f t="shared" si="0"/>
        <v>3</v>
      </c>
      <c r="F19" s="45" t="s">
        <v>69</v>
      </c>
      <c r="G19" s="21" t="s">
        <v>126</v>
      </c>
      <c r="H19" s="47" t="s">
        <v>71</v>
      </c>
      <c r="I19" s="20" t="s">
        <v>34</v>
      </c>
      <c r="J19" s="21" t="s">
        <v>35</v>
      </c>
      <c r="K19" s="21" t="s">
        <v>36</v>
      </c>
      <c r="L19" s="21" t="s">
        <v>36</v>
      </c>
      <c r="M19" s="20"/>
      <c r="N19" s="20"/>
      <c r="O19" s="47" t="s">
        <v>127</v>
      </c>
      <c r="P19" s="35" t="s">
        <v>38</v>
      </c>
      <c r="Q19" s="35"/>
      <c r="R19" s="41"/>
      <c r="S19" s="28"/>
    </row>
    <row r="20" spans="1:19" ht="18.75">
      <c r="A20" s="48"/>
      <c r="B20" s="49"/>
      <c r="C20" s="16"/>
      <c r="D20" s="16"/>
      <c r="E20" s="17">
        <f t="shared" si="0"/>
        <v>0</v>
      </c>
      <c r="F20" s="37"/>
      <c r="G20" s="38"/>
      <c r="H20" s="39"/>
      <c r="I20" s="40"/>
      <c r="J20" s="35"/>
      <c r="K20" s="35"/>
      <c r="L20" s="35"/>
      <c r="M20" s="39"/>
      <c r="N20" s="39"/>
      <c r="O20" s="39"/>
      <c r="P20" s="35"/>
      <c r="Q20" s="35"/>
      <c r="R20" s="41"/>
      <c r="S20" s="28"/>
    </row>
    <row r="21" spans="1:19" s="104" customFormat="1" ht="34.5" customHeight="1">
      <c r="A21" s="265" t="s">
        <v>128</v>
      </c>
      <c r="B21" s="265"/>
      <c r="C21" s="96"/>
      <c r="D21" s="96"/>
      <c r="E21" s="97"/>
      <c r="F21" s="98"/>
      <c r="G21" s="99"/>
      <c r="H21" s="100"/>
      <c r="I21" s="101"/>
      <c r="J21" s="102"/>
      <c r="K21" s="102"/>
      <c r="L21" s="102"/>
      <c r="M21" s="100"/>
      <c r="N21" s="100"/>
      <c r="O21" s="39"/>
      <c r="P21" s="35"/>
      <c r="Q21" s="35"/>
      <c r="R21" s="41"/>
      <c r="S21" s="123"/>
    </row>
    <row r="22" spans="1:19" ht="18.75">
      <c r="A22" s="266"/>
      <c r="B22" s="266"/>
      <c r="C22" s="96"/>
      <c r="D22" s="16"/>
      <c r="E22" s="17">
        <f>D22</f>
        <v>0</v>
      </c>
      <c r="F22" s="37"/>
      <c r="G22" s="124"/>
      <c r="H22" s="39"/>
      <c r="I22" s="40"/>
      <c r="J22" s="35"/>
      <c r="K22" s="102"/>
      <c r="L22" s="102"/>
      <c r="M22" s="100"/>
      <c r="N22" s="100"/>
      <c r="O22" s="39"/>
      <c r="P22" s="35"/>
      <c r="Q22" s="35"/>
      <c r="R22" s="41"/>
      <c r="S22" s="28"/>
    </row>
    <row r="23" spans="1:19" ht="18.75">
      <c r="A23" s="267"/>
      <c r="B23" s="267"/>
      <c r="C23" s="96"/>
      <c r="D23" s="16"/>
      <c r="E23" s="17">
        <f>D23</f>
        <v>0</v>
      </c>
      <c r="F23" s="105"/>
      <c r="G23" s="106"/>
      <c r="H23" s="39"/>
      <c r="I23" s="40"/>
      <c r="J23" s="35"/>
      <c r="K23" s="102"/>
      <c r="L23" s="102"/>
      <c r="M23" s="100"/>
      <c r="N23" s="100"/>
      <c r="O23" s="39"/>
      <c r="P23" s="102"/>
      <c r="Q23" s="102"/>
      <c r="R23" s="41"/>
      <c r="S23" s="28"/>
    </row>
    <row r="24" spans="1:19" ht="45">
      <c r="A24" s="242" t="s">
        <v>73</v>
      </c>
      <c r="B24" s="242"/>
      <c r="C24" s="50">
        <f>SUM(C9:C23)</f>
        <v>22</v>
      </c>
      <c r="D24" s="50">
        <f>SUM(D9:D23)</f>
        <v>1</v>
      </c>
      <c r="E24" s="51">
        <f>C24+D24</f>
        <v>23</v>
      </c>
      <c r="F24" s="52" t="s">
        <v>74</v>
      </c>
      <c r="G24" s="53" t="s">
        <v>75</v>
      </c>
      <c r="P24" s="28"/>
      <c r="Q24" s="28"/>
      <c r="R24" s="28"/>
      <c r="S24" s="28"/>
    </row>
    <row r="25" spans="1:19" ht="21">
      <c r="A25" s="54" t="s">
        <v>76</v>
      </c>
      <c r="B25" s="54"/>
      <c r="C25" s="55">
        <v>22</v>
      </c>
      <c r="D25" s="55">
        <v>1</v>
      </c>
      <c r="E25" s="55">
        <v>23</v>
      </c>
      <c r="F25" s="56">
        <v>8</v>
      </c>
      <c r="G25" s="56">
        <v>31</v>
      </c>
      <c r="P25" s="28"/>
      <c r="Q25" s="28"/>
      <c r="R25" s="28"/>
      <c r="S25" s="28"/>
    </row>
    <row r="26" spans="1:19" ht="21">
      <c r="A26" s="54" t="s">
        <v>129</v>
      </c>
      <c r="B26" s="54"/>
      <c r="C26" s="55">
        <v>23</v>
      </c>
      <c r="D26" s="55">
        <v>3</v>
      </c>
      <c r="E26" s="55">
        <v>26</v>
      </c>
      <c r="F26" s="56">
        <v>5</v>
      </c>
      <c r="G26" s="56">
        <v>31</v>
      </c>
      <c r="P26" s="28"/>
      <c r="Q26" s="28"/>
      <c r="R26" s="28"/>
      <c r="S26" s="28"/>
    </row>
    <row r="28" spans="1:2" ht="12.75" customHeight="1">
      <c r="A28" s="243" t="s">
        <v>77</v>
      </c>
      <c r="B28" s="243"/>
    </row>
    <row r="29" spans="1:11" ht="44.25" customHeight="1">
      <c r="A29" s="57" t="s">
        <v>78</v>
      </c>
      <c r="B29" s="58" t="s">
        <v>79</v>
      </c>
      <c r="C29" s="59" t="s">
        <v>80</v>
      </c>
      <c r="D29" s="235" t="s">
        <v>81</v>
      </c>
      <c r="E29" s="235"/>
      <c r="F29" s="235"/>
      <c r="G29" s="235"/>
      <c r="H29" s="235" t="s">
        <v>82</v>
      </c>
      <c r="I29" s="235"/>
      <c r="J29" s="235"/>
      <c r="K29" s="235"/>
    </row>
    <row r="30" spans="1:11" s="63" customFormat="1" ht="78.75" customHeight="1">
      <c r="A30" s="60" t="s">
        <v>83</v>
      </c>
      <c r="B30" s="64" t="s">
        <v>130</v>
      </c>
      <c r="C30" s="65">
        <v>1</v>
      </c>
      <c r="D30" s="261" t="s">
        <v>131</v>
      </c>
      <c r="E30" s="261"/>
      <c r="F30" s="261"/>
      <c r="G30" s="261"/>
      <c r="H30" s="236" t="s">
        <v>86</v>
      </c>
      <c r="I30" s="236"/>
      <c r="J30" s="236"/>
      <c r="K30" s="236"/>
    </row>
    <row r="31" spans="1:11" s="63" customFormat="1" ht="104.25" customHeight="1">
      <c r="A31" s="60" t="s">
        <v>83</v>
      </c>
      <c r="B31" s="64" t="s">
        <v>87</v>
      </c>
      <c r="C31" s="65">
        <v>1</v>
      </c>
      <c r="D31" s="237" t="s">
        <v>88</v>
      </c>
      <c r="E31" s="237"/>
      <c r="F31" s="237"/>
      <c r="G31" s="237"/>
      <c r="H31" s="236" t="s">
        <v>89</v>
      </c>
      <c r="I31" s="236"/>
      <c r="J31" s="236"/>
      <c r="K31" s="236"/>
    </row>
    <row r="32" spans="1:11" s="63" customFormat="1" ht="104.25" customHeight="1">
      <c r="A32" s="60" t="s">
        <v>90</v>
      </c>
      <c r="B32" s="107" t="s">
        <v>132</v>
      </c>
      <c r="C32" s="65">
        <v>1</v>
      </c>
      <c r="D32" s="261" t="s">
        <v>88</v>
      </c>
      <c r="E32" s="261"/>
      <c r="F32" s="261"/>
      <c r="G32" s="261"/>
      <c r="H32" s="236" t="s">
        <v>133</v>
      </c>
      <c r="I32" s="236"/>
      <c r="J32" s="236"/>
      <c r="K32" s="236"/>
    </row>
    <row r="33" spans="1:11" s="63" customFormat="1" ht="104.25" customHeight="1">
      <c r="A33" s="60" t="s">
        <v>134</v>
      </c>
      <c r="B33" s="61" t="s">
        <v>135</v>
      </c>
      <c r="C33" s="62">
        <v>1</v>
      </c>
      <c r="D33" s="263" t="s">
        <v>136</v>
      </c>
      <c r="E33" s="263"/>
      <c r="F33" s="263"/>
      <c r="G33" s="263"/>
      <c r="H33" s="263" t="s">
        <v>137</v>
      </c>
      <c r="I33" s="263"/>
      <c r="J33" s="263"/>
      <c r="K33" s="263"/>
    </row>
    <row r="34" spans="1:11" s="69" customFormat="1" ht="90" customHeight="1">
      <c r="A34" s="66" t="s">
        <v>92</v>
      </c>
      <c r="B34" s="67" t="s">
        <v>138</v>
      </c>
      <c r="C34" s="68">
        <v>1</v>
      </c>
      <c r="D34" s="264" t="s">
        <v>88</v>
      </c>
      <c r="E34" s="264"/>
      <c r="F34" s="264"/>
      <c r="G34" s="264"/>
      <c r="H34" s="264" t="s">
        <v>139</v>
      </c>
      <c r="I34" s="264"/>
      <c r="J34" s="264"/>
      <c r="K34" s="264"/>
    </row>
    <row r="35" spans="1:11" s="63" customFormat="1" ht="153" customHeight="1">
      <c r="A35" s="60" t="s">
        <v>92</v>
      </c>
      <c r="B35" s="70" t="s">
        <v>93</v>
      </c>
      <c r="C35" s="62">
        <v>1</v>
      </c>
      <c r="D35" s="233" t="s">
        <v>88</v>
      </c>
      <c r="E35" s="233"/>
      <c r="F35" s="233"/>
      <c r="G35" s="233"/>
      <c r="H35" s="233" t="s">
        <v>94</v>
      </c>
      <c r="I35" s="233"/>
      <c r="J35" s="233"/>
      <c r="K35" s="233"/>
    </row>
    <row r="36" spans="1:11" s="63" customFormat="1" ht="141.75" customHeight="1">
      <c r="A36" s="60" t="s">
        <v>95</v>
      </c>
      <c r="B36" s="108" t="s">
        <v>140</v>
      </c>
      <c r="C36" s="65">
        <v>1</v>
      </c>
      <c r="D36" s="261" t="s">
        <v>141</v>
      </c>
      <c r="E36" s="261"/>
      <c r="F36" s="261"/>
      <c r="G36" s="261"/>
      <c r="H36" s="236" t="s">
        <v>156</v>
      </c>
      <c r="I36" s="236"/>
      <c r="J36" s="236"/>
      <c r="K36" s="236"/>
    </row>
    <row r="37" spans="1:11" s="110" customFormat="1" ht="90" customHeight="1">
      <c r="A37" s="109" t="s">
        <v>95</v>
      </c>
      <c r="B37" s="67" t="s">
        <v>143</v>
      </c>
      <c r="C37" s="68">
        <v>1</v>
      </c>
      <c r="D37" s="234" t="s">
        <v>88</v>
      </c>
      <c r="E37" s="234"/>
      <c r="F37" s="234"/>
      <c r="G37" s="234"/>
      <c r="H37" s="234" t="s">
        <v>91</v>
      </c>
      <c r="I37" s="234"/>
      <c r="J37" s="234"/>
      <c r="K37" s="234"/>
    </row>
    <row r="38" spans="1:11" ht="15.75">
      <c r="A38" s="71"/>
      <c r="B38" s="61"/>
      <c r="C38" s="72"/>
      <c r="D38" s="262"/>
      <c r="E38" s="262"/>
      <c r="F38" s="262"/>
      <c r="G38" s="262"/>
      <c r="H38" s="263"/>
      <c r="I38" s="263"/>
      <c r="J38" s="263"/>
      <c r="K38" s="263"/>
    </row>
    <row r="39" spans="2:3" ht="18.75">
      <c r="B39" s="73" t="s">
        <v>73</v>
      </c>
      <c r="C39" s="74">
        <f>SUM(C30:C38)</f>
        <v>8</v>
      </c>
    </row>
  </sheetData>
  <sheetProtection selectLockedCells="1" selectUnlockedCells="1"/>
  <mergeCells count="48">
    <mergeCell ref="C2:N2"/>
    <mergeCell ref="C6:G6"/>
    <mergeCell ref="H6:N6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3:A14"/>
    <mergeCell ref="A16:A17"/>
    <mergeCell ref="A21:B21"/>
    <mergeCell ref="A22:B22"/>
    <mergeCell ref="A23:B23"/>
    <mergeCell ref="A24:B24"/>
    <mergeCell ref="A28:B28"/>
    <mergeCell ref="D29:G29"/>
    <mergeCell ref="H29:K29"/>
    <mergeCell ref="D30:G30"/>
    <mergeCell ref="H30:K30"/>
    <mergeCell ref="D31:G31"/>
    <mergeCell ref="H31:K31"/>
    <mergeCell ref="D32:G32"/>
    <mergeCell ref="H32:K32"/>
    <mergeCell ref="D33:G33"/>
    <mergeCell ref="H33:K33"/>
    <mergeCell ref="D34:G34"/>
    <mergeCell ref="H34:K34"/>
    <mergeCell ref="D35:G35"/>
    <mergeCell ref="H35:K35"/>
    <mergeCell ref="D36:G36"/>
    <mergeCell ref="H36:K36"/>
    <mergeCell ref="D37:G37"/>
    <mergeCell ref="H37:K37"/>
    <mergeCell ref="D38:G38"/>
    <mergeCell ref="H38:K38"/>
  </mergeCells>
  <printOptions/>
  <pageMargins left="0.2361111111111111" right="0.19652777777777777" top="0.3541666666666667" bottom="0.3541666666666667" header="0.5118055555555555" footer="0.5118055555555555"/>
  <pageSetup fitToHeight="5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32">
      <selection activeCell="A24" sqref="A24:B24"/>
    </sheetView>
  </sheetViews>
  <sheetFormatPr defaultColWidth="8.7109375" defaultRowHeight="12.75"/>
  <cols>
    <col min="1" max="1" width="24.0039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157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4</v>
      </c>
      <c r="I5" s="7"/>
      <c r="J5" s="7"/>
      <c r="K5" s="7"/>
      <c r="L5" s="7"/>
      <c r="M5" s="7"/>
    </row>
    <row r="6" spans="3:14" ht="15">
      <c r="C6" s="254" t="s">
        <v>5</v>
      </c>
      <c r="D6" s="254"/>
      <c r="E6" s="254"/>
      <c r="F6" s="254"/>
      <c r="G6" s="254"/>
      <c r="H6" s="255" t="s">
        <v>6</v>
      </c>
      <c r="I6" s="255"/>
      <c r="J6" s="255"/>
      <c r="K6" s="255"/>
      <c r="L6" s="255"/>
      <c r="M6" s="255"/>
      <c r="N6" s="255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44" t="s">
        <v>12</v>
      </c>
      <c r="P7" s="244"/>
      <c r="Q7" s="244"/>
      <c r="R7" s="244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50" t="s">
        <v>19</v>
      </c>
      <c r="L8" s="250"/>
      <c r="M8" s="238" t="s">
        <v>20</v>
      </c>
      <c r="N8" s="272" t="s">
        <v>21</v>
      </c>
      <c r="O8" s="238" t="s">
        <v>22</v>
      </c>
      <c r="P8" s="239" t="s">
        <v>23</v>
      </c>
      <c r="Q8" s="239"/>
      <c r="R8" s="239"/>
    </row>
    <row r="9" spans="1:18" ht="78.75">
      <c r="A9" s="256"/>
      <c r="B9" s="257"/>
      <c r="C9" s="245"/>
      <c r="D9" s="245"/>
      <c r="E9" s="273"/>
      <c r="F9" s="125" t="s">
        <v>24</v>
      </c>
      <c r="G9" s="78" t="s">
        <v>25</v>
      </c>
      <c r="H9" s="247"/>
      <c r="I9" s="248"/>
      <c r="J9" s="270"/>
      <c r="K9" s="111" t="s">
        <v>26</v>
      </c>
      <c r="L9" s="126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9" ht="121.5" customHeight="1">
      <c r="A10" s="240" t="s">
        <v>31</v>
      </c>
      <c r="B10" s="15" t="s">
        <v>32</v>
      </c>
      <c r="C10" s="16">
        <v>4</v>
      </c>
      <c r="D10" s="127">
        <v>1</v>
      </c>
      <c r="E10" s="17">
        <f aca="true" t="shared" si="0" ref="E10:E21">C10+D10</f>
        <v>5</v>
      </c>
      <c r="F10" s="30" t="s">
        <v>145</v>
      </c>
      <c r="G10" s="31" t="s">
        <v>146</v>
      </c>
      <c r="H10" s="113" t="s">
        <v>33</v>
      </c>
      <c r="I10" s="20" t="s">
        <v>34</v>
      </c>
      <c r="J10" s="21" t="s">
        <v>35</v>
      </c>
      <c r="K10" s="21" t="s">
        <v>36</v>
      </c>
      <c r="L10" s="21" t="s">
        <v>36</v>
      </c>
      <c r="M10" s="20"/>
      <c r="N10" s="20"/>
      <c r="O10" s="32" t="s">
        <v>158</v>
      </c>
      <c r="P10" s="25"/>
      <c r="Q10" s="25"/>
      <c r="R10" s="35" t="s">
        <v>38</v>
      </c>
      <c r="S10" s="28"/>
    </row>
    <row r="11" spans="1:19" ht="126">
      <c r="A11" s="240"/>
      <c r="B11" s="29" t="s">
        <v>39</v>
      </c>
      <c r="C11" s="16">
        <v>3</v>
      </c>
      <c r="D11" s="16"/>
      <c r="E11" s="17">
        <f t="shared" si="0"/>
        <v>3</v>
      </c>
      <c r="F11" s="45" t="s">
        <v>69</v>
      </c>
      <c r="G11" s="21" t="s">
        <v>126</v>
      </c>
      <c r="H11" s="32" t="s">
        <v>102</v>
      </c>
      <c r="I11" s="20" t="s">
        <v>34</v>
      </c>
      <c r="J11" s="21" t="s">
        <v>35</v>
      </c>
      <c r="K11" s="21" t="s">
        <v>36</v>
      </c>
      <c r="L11" s="21" t="s">
        <v>36</v>
      </c>
      <c r="M11" s="128"/>
      <c r="N11" s="20"/>
      <c r="O11" s="119" t="s">
        <v>159</v>
      </c>
      <c r="P11" s="35"/>
      <c r="Q11" s="35"/>
      <c r="R11" s="35" t="s">
        <v>38</v>
      </c>
      <c r="S11" s="28"/>
    </row>
    <row r="12" spans="1:19" ht="94.5">
      <c r="A12" s="36" t="s">
        <v>44</v>
      </c>
      <c r="B12" s="29" t="s">
        <v>113</v>
      </c>
      <c r="C12" s="16">
        <v>2</v>
      </c>
      <c r="D12" s="16"/>
      <c r="E12" s="17">
        <f t="shared" si="0"/>
        <v>2</v>
      </c>
      <c r="F12" s="45" t="s">
        <v>52</v>
      </c>
      <c r="G12" s="129" t="s">
        <v>114</v>
      </c>
      <c r="H12" s="120" t="s">
        <v>115</v>
      </c>
      <c r="I12" s="92" t="s">
        <v>34</v>
      </c>
      <c r="J12" s="21" t="s">
        <v>109</v>
      </c>
      <c r="K12" s="21" t="s">
        <v>36</v>
      </c>
      <c r="L12" s="21" t="s">
        <v>36</v>
      </c>
      <c r="M12" s="20"/>
      <c r="N12" s="93"/>
      <c r="O12" s="47" t="s">
        <v>160</v>
      </c>
      <c r="P12" s="35" t="s">
        <v>38</v>
      </c>
      <c r="Q12" s="35"/>
      <c r="R12" s="41"/>
      <c r="S12" s="28"/>
    </row>
    <row r="13" spans="1:19" ht="121.5" customHeight="1">
      <c r="A13" s="241" t="s">
        <v>46</v>
      </c>
      <c r="B13" s="29" t="s">
        <v>47</v>
      </c>
      <c r="C13" s="16">
        <v>4</v>
      </c>
      <c r="D13" s="16"/>
      <c r="E13" s="17">
        <f t="shared" si="0"/>
        <v>4</v>
      </c>
      <c r="F13" s="43" t="s">
        <v>40</v>
      </c>
      <c r="G13" s="21" t="s">
        <v>117</v>
      </c>
      <c r="H13" s="47" t="s">
        <v>48</v>
      </c>
      <c r="I13" s="20" t="s">
        <v>34</v>
      </c>
      <c r="J13" s="21" t="s">
        <v>35</v>
      </c>
      <c r="K13" s="21" t="s">
        <v>36</v>
      </c>
      <c r="L13" s="21" t="s">
        <v>36</v>
      </c>
      <c r="M13" s="20"/>
      <c r="N13" s="20"/>
      <c r="O13" s="121" t="s">
        <v>161</v>
      </c>
      <c r="P13" s="35"/>
      <c r="Q13" s="35"/>
      <c r="R13" s="35" t="s">
        <v>38</v>
      </c>
      <c r="S13" s="28"/>
    </row>
    <row r="14" spans="1:19" ht="18.75">
      <c r="A14" s="241"/>
      <c r="B14" s="49"/>
      <c r="C14" s="16"/>
      <c r="D14" s="16"/>
      <c r="E14" s="17">
        <f t="shared" si="0"/>
        <v>0</v>
      </c>
      <c r="F14" s="37"/>
      <c r="G14" s="38"/>
      <c r="H14" s="39"/>
      <c r="I14" s="40"/>
      <c r="J14" s="35"/>
      <c r="K14" s="35"/>
      <c r="L14" s="35"/>
      <c r="M14" s="39"/>
      <c r="N14" s="39"/>
      <c r="O14" s="39"/>
      <c r="P14" s="35"/>
      <c r="Q14" s="35"/>
      <c r="R14" s="41"/>
      <c r="S14" s="28"/>
    </row>
    <row r="15" spans="1:19" ht="110.25">
      <c r="A15" s="44" t="s">
        <v>50</v>
      </c>
      <c r="B15" s="29" t="s">
        <v>51</v>
      </c>
      <c r="C15" s="16">
        <v>2</v>
      </c>
      <c r="D15" s="16"/>
      <c r="E15" s="17">
        <f t="shared" si="0"/>
        <v>2</v>
      </c>
      <c r="F15" s="45" t="s">
        <v>52</v>
      </c>
      <c r="G15" s="21" t="s">
        <v>114</v>
      </c>
      <c r="H15" s="47" t="s">
        <v>54</v>
      </c>
      <c r="I15" s="20" t="s">
        <v>34</v>
      </c>
      <c r="J15" s="21" t="s">
        <v>35</v>
      </c>
      <c r="K15" s="21" t="s">
        <v>36</v>
      </c>
      <c r="L15" s="21" t="s">
        <v>36</v>
      </c>
      <c r="M15" s="20"/>
      <c r="N15" s="20"/>
      <c r="O15" s="24" t="s">
        <v>162</v>
      </c>
      <c r="P15" s="35" t="s">
        <v>38</v>
      </c>
      <c r="Q15" s="35"/>
      <c r="R15" s="41"/>
      <c r="S15" s="28"/>
    </row>
    <row r="16" spans="1:19" ht="110.25">
      <c r="A16" s="44" t="s">
        <v>163</v>
      </c>
      <c r="B16" s="44" t="s">
        <v>163</v>
      </c>
      <c r="C16" s="16">
        <v>1</v>
      </c>
      <c r="D16" s="16"/>
      <c r="E16" s="17">
        <f t="shared" si="0"/>
        <v>1</v>
      </c>
      <c r="F16" s="45" t="s">
        <v>58</v>
      </c>
      <c r="G16" s="21" t="s">
        <v>121</v>
      </c>
      <c r="H16" s="130" t="s">
        <v>164</v>
      </c>
      <c r="I16" s="20" t="s">
        <v>34</v>
      </c>
      <c r="J16" s="21" t="s">
        <v>40</v>
      </c>
      <c r="K16" s="21" t="s">
        <v>36</v>
      </c>
      <c r="L16" s="21" t="s">
        <v>36</v>
      </c>
      <c r="M16" s="20"/>
      <c r="N16" s="20"/>
      <c r="O16" s="131" t="s">
        <v>165</v>
      </c>
      <c r="P16" s="35"/>
      <c r="Q16" s="35"/>
      <c r="R16" s="132" t="s">
        <v>38</v>
      </c>
      <c r="S16" s="28"/>
    </row>
    <row r="17" spans="1:19" ht="91.5" customHeight="1">
      <c r="A17" s="241" t="s">
        <v>56</v>
      </c>
      <c r="B17" s="29" t="s">
        <v>57</v>
      </c>
      <c r="C17" s="16">
        <v>1</v>
      </c>
      <c r="D17" s="16"/>
      <c r="E17" s="17">
        <f t="shared" si="0"/>
        <v>1</v>
      </c>
      <c r="F17" s="45" t="s">
        <v>58</v>
      </c>
      <c r="G17" s="21" t="s">
        <v>121</v>
      </c>
      <c r="H17" s="32" t="s">
        <v>60</v>
      </c>
      <c r="I17" s="20" t="s">
        <v>34</v>
      </c>
      <c r="J17" s="21" t="s">
        <v>35</v>
      </c>
      <c r="K17" s="21" t="s">
        <v>36</v>
      </c>
      <c r="L17" s="21" t="s">
        <v>36</v>
      </c>
      <c r="M17" s="20"/>
      <c r="N17" s="20"/>
      <c r="O17" s="32" t="s">
        <v>166</v>
      </c>
      <c r="P17" s="35" t="s">
        <v>38</v>
      </c>
      <c r="Q17" s="35"/>
      <c r="R17" s="41"/>
      <c r="S17" s="28"/>
    </row>
    <row r="18" spans="1:19" ht="173.25">
      <c r="A18" s="241"/>
      <c r="B18" s="29" t="s">
        <v>62</v>
      </c>
      <c r="C18" s="16">
        <v>1</v>
      </c>
      <c r="D18" s="16"/>
      <c r="E18" s="17">
        <f t="shared" si="0"/>
        <v>1</v>
      </c>
      <c r="F18" s="45" t="s">
        <v>58</v>
      </c>
      <c r="G18" s="21" t="s">
        <v>121</v>
      </c>
      <c r="H18" s="46" t="s">
        <v>63</v>
      </c>
      <c r="I18" s="20" t="s">
        <v>34</v>
      </c>
      <c r="J18" s="21" t="s">
        <v>35</v>
      </c>
      <c r="K18" s="21" t="s">
        <v>36</v>
      </c>
      <c r="L18" s="21" t="s">
        <v>36</v>
      </c>
      <c r="M18" s="20"/>
      <c r="N18" s="20"/>
      <c r="O18" s="32" t="s">
        <v>167</v>
      </c>
      <c r="P18" s="35" t="s">
        <v>38</v>
      </c>
      <c r="Q18" s="35"/>
      <c r="R18" s="41"/>
      <c r="S18" s="28"/>
    </row>
    <row r="19" spans="1:19" ht="126">
      <c r="A19" s="44" t="s">
        <v>65</v>
      </c>
      <c r="B19" s="29" t="s">
        <v>65</v>
      </c>
      <c r="C19" s="16">
        <v>1</v>
      </c>
      <c r="D19" s="16"/>
      <c r="E19" s="17">
        <f t="shared" si="0"/>
        <v>1</v>
      </c>
      <c r="F19" s="45" t="s">
        <v>58</v>
      </c>
      <c r="G19" s="21" t="s">
        <v>121</v>
      </c>
      <c r="H19" s="32" t="s">
        <v>66</v>
      </c>
      <c r="I19" s="20" t="s">
        <v>34</v>
      </c>
      <c r="J19" s="21" t="s">
        <v>35</v>
      </c>
      <c r="K19" s="21" t="s">
        <v>36</v>
      </c>
      <c r="L19" s="21" t="s">
        <v>36</v>
      </c>
      <c r="M19" s="20"/>
      <c r="N19" s="20"/>
      <c r="O19" s="24" t="s">
        <v>168</v>
      </c>
      <c r="P19" s="35" t="s">
        <v>38</v>
      </c>
      <c r="Q19" s="35"/>
      <c r="R19" s="41"/>
      <c r="S19" s="28"/>
    </row>
    <row r="20" spans="1:19" ht="110.25">
      <c r="A20" s="44" t="s">
        <v>68</v>
      </c>
      <c r="B20" s="29" t="s">
        <v>68</v>
      </c>
      <c r="C20" s="16">
        <v>3</v>
      </c>
      <c r="D20" s="16"/>
      <c r="E20" s="17">
        <f t="shared" si="0"/>
        <v>3</v>
      </c>
      <c r="F20" s="45" t="s">
        <v>69</v>
      </c>
      <c r="G20" s="21" t="s">
        <v>126</v>
      </c>
      <c r="H20" s="47" t="s">
        <v>71</v>
      </c>
      <c r="I20" s="20" t="s">
        <v>34</v>
      </c>
      <c r="J20" s="21" t="s">
        <v>35</v>
      </c>
      <c r="K20" s="21" t="s">
        <v>36</v>
      </c>
      <c r="L20" s="21" t="s">
        <v>36</v>
      </c>
      <c r="M20" s="20"/>
      <c r="N20" s="20"/>
      <c r="O20" s="47" t="s">
        <v>127</v>
      </c>
      <c r="P20" s="35" t="s">
        <v>38</v>
      </c>
      <c r="Q20" s="35"/>
      <c r="R20" s="41"/>
      <c r="S20" s="28"/>
    </row>
    <row r="21" spans="1:19" ht="18.75">
      <c r="A21" s="48"/>
      <c r="B21" s="49"/>
      <c r="C21" s="16"/>
      <c r="D21" s="16"/>
      <c r="E21" s="17">
        <f t="shared" si="0"/>
        <v>0</v>
      </c>
      <c r="F21" s="37"/>
      <c r="G21" s="38"/>
      <c r="H21" s="39"/>
      <c r="I21" s="40"/>
      <c r="J21" s="35"/>
      <c r="K21" s="35"/>
      <c r="L21" s="35"/>
      <c r="M21" s="39"/>
      <c r="N21" s="39"/>
      <c r="O21" s="39"/>
      <c r="P21" s="35"/>
      <c r="Q21" s="35"/>
      <c r="R21" s="41"/>
      <c r="S21" s="28"/>
    </row>
    <row r="22" spans="1:19" s="104" customFormat="1" ht="34.5" customHeight="1">
      <c r="A22" s="265" t="s">
        <v>128</v>
      </c>
      <c r="B22" s="265"/>
      <c r="C22" s="96"/>
      <c r="D22" s="96"/>
      <c r="E22" s="97"/>
      <c r="F22" s="98"/>
      <c r="G22" s="99"/>
      <c r="H22" s="100"/>
      <c r="I22" s="101"/>
      <c r="J22" s="102"/>
      <c r="K22" s="102"/>
      <c r="L22" s="102"/>
      <c r="M22" s="100"/>
      <c r="N22" s="100"/>
      <c r="O22" s="39"/>
      <c r="P22" s="35"/>
      <c r="Q22" s="35"/>
      <c r="R22" s="41"/>
      <c r="S22" s="123"/>
    </row>
    <row r="23" spans="1:19" ht="18.75">
      <c r="A23" s="266"/>
      <c r="B23" s="266"/>
      <c r="C23" s="96"/>
      <c r="D23" s="16"/>
      <c r="E23" s="17">
        <f>D23</f>
        <v>0</v>
      </c>
      <c r="F23" s="37"/>
      <c r="G23" s="38"/>
      <c r="H23" s="39"/>
      <c r="I23" s="40"/>
      <c r="J23" s="35"/>
      <c r="K23" s="102"/>
      <c r="L23" s="102"/>
      <c r="M23" s="100"/>
      <c r="N23" s="100"/>
      <c r="O23" s="100"/>
      <c r="P23" s="102"/>
      <c r="Q23" s="102"/>
      <c r="R23" s="103"/>
      <c r="S23" s="28"/>
    </row>
    <row r="24" spans="1:19" ht="45" customHeight="1">
      <c r="A24" s="242" t="s">
        <v>73</v>
      </c>
      <c r="B24" s="242"/>
      <c r="C24" s="50">
        <f>SUM(C10:C23)</f>
        <v>22</v>
      </c>
      <c r="D24" s="50">
        <f>SUM(D10:D23)</f>
        <v>1</v>
      </c>
      <c r="E24" s="51">
        <f>C24+D24</f>
        <v>23</v>
      </c>
      <c r="F24" s="52" t="s">
        <v>74</v>
      </c>
      <c r="G24" s="53" t="s">
        <v>75</v>
      </c>
      <c r="P24" s="28"/>
      <c r="Q24" s="28"/>
      <c r="R24" s="28"/>
      <c r="S24" s="28"/>
    </row>
    <row r="25" spans="1:19" ht="21">
      <c r="A25" s="54" t="s">
        <v>76</v>
      </c>
      <c r="B25" s="54"/>
      <c r="C25" s="55">
        <v>22</v>
      </c>
      <c r="D25" s="55">
        <v>1</v>
      </c>
      <c r="E25" s="55">
        <v>23</v>
      </c>
      <c r="F25" s="56">
        <v>8</v>
      </c>
      <c r="G25" s="56">
        <v>31</v>
      </c>
      <c r="P25" s="28"/>
      <c r="Q25" s="28"/>
      <c r="R25" s="28"/>
      <c r="S25" s="28"/>
    </row>
    <row r="26" spans="1:19" ht="21">
      <c r="A26" s="54" t="s">
        <v>129</v>
      </c>
      <c r="B26" s="54"/>
      <c r="C26" s="55">
        <v>23</v>
      </c>
      <c r="D26" s="55">
        <v>3</v>
      </c>
      <c r="E26" s="55">
        <v>26</v>
      </c>
      <c r="F26" s="56">
        <v>5</v>
      </c>
      <c r="G26" s="56">
        <v>31</v>
      </c>
      <c r="P26" s="28"/>
      <c r="Q26" s="28"/>
      <c r="R26" s="28"/>
      <c r="S26" s="28"/>
    </row>
    <row r="27" spans="16:19" ht="15">
      <c r="P27" s="28"/>
      <c r="Q27" s="28"/>
      <c r="R27" s="28"/>
      <c r="S27" s="28"/>
    </row>
    <row r="28" spans="1:2" ht="12.75" customHeight="1">
      <c r="A28" s="243" t="s">
        <v>77</v>
      </c>
      <c r="B28" s="243"/>
    </row>
    <row r="29" spans="1:11" ht="44.25" customHeight="1">
      <c r="A29" s="57" t="s">
        <v>78</v>
      </c>
      <c r="B29" s="58" t="s">
        <v>79</v>
      </c>
      <c r="C29" s="59" t="s">
        <v>80</v>
      </c>
      <c r="D29" s="235" t="s">
        <v>81</v>
      </c>
      <c r="E29" s="235"/>
      <c r="F29" s="235"/>
      <c r="G29" s="235"/>
      <c r="H29" s="235" t="s">
        <v>82</v>
      </c>
      <c r="I29" s="235"/>
      <c r="J29" s="235"/>
      <c r="K29" s="235"/>
    </row>
    <row r="30" spans="1:11" s="63" customFormat="1" ht="78.75" customHeight="1">
      <c r="A30" s="60" t="s">
        <v>83</v>
      </c>
      <c r="B30" s="64" t="s">
        <v>169</v>
      </c>
      <c r="C30" s="65">
        <v>1</v>
      </c>
      <c r="D30" s="261" t="s">
        <v>131</v>
      </c>
      <c r="E30" s="261"/>
      <c r="F30" s="261"/>
      <c r="G30" s="261"/>
      <c r="H30" s="236" t="s">
        <v>86</v>
      </c>
      <c r="I30" s="236"/>
      <c r="J30" s="236"/>
      <c r="K30" s="236"/>
    </row>
    <row r="31" spans="1:11" s="63" customFormat="1" ht="104.25" customHeight="1">
      <c r="A31" s="60" t="s">
        <v>83</v>
      </c>
      <c r="B31" s="64" t="s">
        <v>87</v>
      </c>
      <c r="C31" s="65">
        <v>1</v>
      </c>
      <c r="D31" s="237" t="s">
        <v>88</v>
      </c>
      <c r="E31" s="237"/>
      <c r="F31" s="237"/>
      <c r="G31" s="237"/>
      <c r="H31" s="236" t="s">
        <v>89</v>
      </c>
      <c r="I31" s="236"/>
      <c r="J31" s="236"/>
      <c r="K31" s="236"/>
    </row>
    <row r="32" spans="1:11" s="63" customFormat="1" ht="104.25" customHeight="1">
      <c r="A32" s="60" t="s">
        <v>90</v>
      </c>
      <c r="B32" s="107" t="s">
        <v>132</v>
      </c>
      <c r="C32" s="65">
        <v>1</v>
      </c>
      <c r="D32" s="261" t="s">
        <v>88</v>
      </c>
      <c r="E32" s="261"/>
      <c r="F32" s="261"/>
      <c r="G32" s="261"/>
      <c r="H32" s="236" t="s">
        <v>133</v>
      </c>
      <c r="I32" s="236"/>
      <c r="J32" s="236"/>
      <c r="K32" s="236"/>
    </row>
    <row r="33" spans="1:11" s="63" customFormat="1" ht="104.25" customHeight="1">
      <c r="A33" s="60" t="s">
        <v>134</v>
      </c>
      <c r="B33" s="61" t="s">
        <v>135</v>
      </c>
      <c r="C33" s="62">
        <v>1</v>
      </c>
      <c r="D33" s="263" t="s">
        <v>136</v>
      </c>
      <c r="E33" s="263"/>
      <c r="F33" s="263"/>
      <c r="G33" s="263"/>
      <c r="H33" s="263" t="s">
        <v>137</v>
      </c>
      <c r="I33" s="263"/>
      <c r="J33" s="263"/>
      <c r="K33" s="263"/>
    </row>
    <row r="34" spans="1:11" s="63" customFormat="1" ht="90" customHeight="1">
      <c r="A34" s="60" t="s">
        <v>92</v>
      </c>
      <c r="B34" s="67" t="s">
        <v>138</v>
      </c>
      <c r="C34" s="62">
        <v>1</v>
      </c>
      <c r="D34" s="233" t="s">
        <v>88</v>
      </c>
      <c r="E34" s="233"/>
      <c r="F34" s="233"/>
      <c r="G34" s="233"/>
      <c r="H34" s="233" t="s">
        <v>94</v>
      </c>
      <c r="I34" s="233"/>
      <c r="J34" s="233"/>
      <c r="K34" s="233"/>
    </row>
    <row r="35" spans="1:11" s="69" customFormat="1" ht="142.5" customHeight="1">
      <c r="A35" s="66" t="s">
        <v>92</v>
      </c>
      <c r="B35" s="70" t="s">
        <v>93</v>
      </c>
      <c r="C35" s="68">
        <v>1</v>
      </c>
      <c r="D35" s="264" t="s">
        <v>88</v>
      </c>
      <c r="E35" s="264"/>
      <c r="F35" s="264"/>
      <c r="G35" s="264"/>
      <c r="H35" s="264" t="s">
        <v>139</v>
      </c>
      <c r="I35" s="264"/>
      <c r="J35" s="264"/>
      <c r="K35" s="264"/>
    </row>
    <row r="36" spans="1:11" s="63" customFormat="1" ht="141.75" customHeight="1">
      <c r="A36" s="60" t="s">
        <v>95</v>
      </c>
      <c r="B36" s="108" t="s">
        <v>140</v>
      </c>
      <c r="C36" s="65">
        <v>1</v>
      </c>
      <c r="D36" s="261" t="s">
        <v>141</v>
      </c>
      <c r="E36" s="261"/>
      <c r="F36" s="261"/>
      <c r="G36" s="261"/>
      <c r="H36" s="236" t="s">
        <v>156</v>
      </c>
      <c r="I36" s="236"/>
      <c r="J36" s="236"/>
      <c r="K36" s="236"/>
    </row>
    <row r="37" spans="1:11" ht="154.5" customHeight="1">
      <c r="A37" s="71" t="s">
        <v>95</v>
      </c>
      <c r="B37" s="133" t="s">
        <v>170</v>
      </c>
      <c r="C37" s="65">
        <v>1</v>
      </c>
      <c r="D37" s="275" t="s">
        <v>171</v>
      </c>
      <c r="E37" s="275"/>
      <c r="F37" s="275"/>
      <c r="G37" s="275"/>
      <c r="H37" s="275" t="s">
        <v>172</v>
      </c>
      <c r="I37" s="275"/>
      <c r="J37" s="275"/>
      <c r="K37" s="275"/>
    </row>
    <row r="38" spans="1:11" ht="15.75">
      <c r="A38" s="60"/>
      <c r="B38" s="61"/>
      <c r="C38" s="72"/>
      <c r="D38" s="262"/>
      <c r="E38" s="262"/>
      <c r="F38" s="262"/>
      <c r="G38" s="262"/>
      <c r="H38" s="263"/>
      <c r="I38" s="263"/>
      <c r="J38" s="263"/>
      <c r="K38" s="263"/>
    </row>
    <row r="39" spans="2:3" ht="18.75">
      <c r="B39" s="73" t="s">
        <v>73</v>
      </c>
      <c r="C39" s="74">
        <f>SUM(C30:C38)</f>
        <v>8</v>
      </c>
    </row>
  </sheetData>
  <sheetProtection selectLockedCells="1" selectUnlockedCells="1"/>
  <mergeCells count="47">
    <mergeCell ref="C2:N2"/>
    <mergeCell ref="C6:G6"/>
    <mergeCell ref="H6:N6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3:A14"/>
    <mergeCell ref="A17:A18"/>
    <mergeCell ref="A22:B22"/>
    <mergeCell ref="A23:B23"/>
    <mergeCell ref="A24:B24"/>
    <mergeCell ref="A28:B28"/>
    <mergeCell ref="D29:G29"/>
    <mergeCell ref="H29:K29"/>
    <mergeCell ref="D30:G30"/>
    <mergeCell ref="H30:K30"/>
    <mergeCell ref="D31:G31"/>
    <mergeCell ref="H31:K31"/>
    <mergeCell ref="D32:G32"/>
    <mergeCell ref="H32:K32"/>
    <mergeCell ref="D33:G33"/>
    <mergeCell ref="H33:K33"/>
    <mergeCell ref="D37:G37"/>
    <mergeCell ref="H37:K37"/>
    <mergeCell ref="D38:G38"/>
    <mergeCell ref="H38:K38"/>
    <mergeCell ref="D34:G34"/>
    <mergeCell ref="H34:K34"/>
    <mergeCell ref="D35:G35"/>
    <mergeCell ref="H35:K35"/>
    <mergeCell ref="D36:G36"/>
    <mergeCell ref="H36:K36"/>
  </mergeCells>
  <printOptions/>
  <pageMargins left="0.19652777777777777" right="0.15763888888888888" top="0.31527777777777777" bottom="0.31527777777777777" header="0.5118055555555555" footer="0.5118055555555555"/>
  <pageSetup fitToHeight="5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0" zoomScaleNormal="60" zoomScalePageLayoutView="0" workbookViewId="0" topLeftCell="A41">
      <selection activeCell="D45" sqref="D45:G45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" width="14.8515625" style="1" customWidth="1"/>
    <col min="17" max="17" width="14.00390625" style="1" customWidth="1"/>
    <col min="18" max="18" width="8.7109375" style="1" customWidth="1"/>
    <col min="19" max="19" width="18.421875" style="1" customWidth="1"/>
    <col min="20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173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174</v>
      </c>
      <c r="I5" s="7"/>
      <c r="J5" s="7"/>
      <c r="K5" s="7"/>
      <c r="L5" s="7"/>
      <c r="M5" s="7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50" t="s">
        <v>19</v>
      </c>
      <c r="L8" s="250"/>
      <c r="M8" s="238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8.75">
      <c r="A9" s="256"/>
      <c r="B9" s="257"/>
      <c r="C9" s="245"/>
      <c r="D9" s="245"/>
      <c r="E9" s="273"/>
      <c r="F9" s="134" t="s">
        <v>24</v>
      </c>
      <c r="G9" s="135" t="s">
        <v>25</v>
      </c>
      <c r="H9" s="247"/>
      <c r="I9" s="248"/>
      <c r="J9" s="270"/>
      <c r="K9" s="136" t="s">
        <v>26</v>
      </c>
      <c r="L9" s="78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8" ht="136.5" customHeight="1">
      <c r="A10" s="240" t="s">
        <v>175</v>
      </c>
      <c r="B10" s="112" t="s">
        <v>32</v>
      </c>
      <c r="C10" s="16">
        <v>4.5</v>
      </c>
      <c r="D10" s="16"/>
      <c r="E10" s="17">
        <f aca="true" t="shared" si="0" ref="E10:E30">C10+D10</f>
        <v>4.5</v>
      </c>
      <c r="F10" s="137" t="s">
        <v>97</v>
      </c>
      <c r="G10" s="138" t="s">
        <v>98</v>
      </c>
      <c r="H10" s="231" t="s">
        <v>176</v>
      </c>
      <c r="I10" s="95" t="s">
        <v>34</v>
      </c>
      <c r="J10" s="139" t="s">
        <v>177</v>
      </c>
      <c r="K10" s="140" t="s">
        <v>36</v>
      </c>
      <c r="L10" s="141" t="s">
        <v>36</v>
      </c>
      <c r="M10" s="95"/>
      <c r="N10" s="142"/>
      <c r="O10" s="95" t="s">
        <v>178</v>
      </c>
      <c r="P10" s="25"/>
      <c r="Q10" s="25" t="s">
        <v>38</v>
      </c>
      <c r="R10" s="85"/>
    </row>
    <row r="11" spans="1:18" ht="124.5" customHeight="1">
      <c r="A11" s="240"/>
      <c r="B11" s="29" t="s">
        <v>179</v>
      </c>
      <c r="C11" s="16">
        <v>2.5</v>
      </c>
      <c r="D11" s="16"/>
      <c r="E11" s="17">
        <f t="shared" si="0"/>
        <v>2.5</v>
      </c>
      <c r="F11" s="143" t="s">
        <v>180</v>
      </c>
      <c r="G11" s="144" t="s">
        <v>181</v>
      </c>
      <c r="H11" s="128" t="s">
        <v>182</v>
      </c>
      <c r="I11" s="128" t="s">
        <v>34</v>
      </c>
      <c r="J11" s="141" t="s">
        <v>177</v>
      </c>
      <c r="K11" s="140" t="s">
        <v>36</v>
      </c>
      <c r="L11" s="141" t="s">
        <v>36</v>
      </c>
      <c r="M11" s="145"/>
      <c r="N11" s="128"/>
      <c r="O11" s="128" t="s">
        <v>183</v>
      </c>
      <c r="P11" s="35"/>
      <c r="Q11" s="35" t="s">
        <v>38</v>
      </c>
      <c r="R11" s="41"/>
    </row>
    <row r="12" spans="1:18" ht="180.75" customHeight="1">
      <c r="A12" s="280" t="s">
        <v>184</v>
      </c>
      <c r="B12" s="29" t="s">
        <v>105</v>
      </c>
      <c r="C12" s="16">
        <v>0.5</v>
      </c>
      <c r="D12" s="16"/>
      <c r="E12" s="17">
        <f t="shared" si="0"/>
        <v>0.5</v>
      </c>
      <c r="F12" s="143" t="s">
        <v>106</v>
      </c>
      <c r="G12" s="144" t="s">
        <v>107</v>
      </c>
      <c r="H12" s="231" t="s">
        <v>185</v>
      </c>
      <c r="I12" s="95" t="s">
        <v>34</v>
      </c>
      <c r="J12" s="139" t="s">
        <v>177</v>
      </c>
      <c r="K12" s="140" t="s">
        <v>36</v>
      </c>
      <c r="L12" s="141" t="s">
        <v>36</v>
      </c>
      <c r="M12" s="95"/>
      <c r="N12" s="142"/>
      <c r="O12" s="95" t="s">
        <v>178</v>
      </c>
      <c r="P12" s="35"/>
      <c r="Q12" s="35" t="s">
        <v>38</v>
      </c>
      <c r="R12" s="41"/>
    </row>
    <row r="13" spans="1:18" ht="175.5" customHeight="1">
      <c r="A13" s="280"/>
      <c r="B13" s="29" t="s">
        <v>186</v>
      </c>
      <c r="C13" s="16">
        <v>0.5</v>
      </c>
      <c r="D13" s="16"/>
      <c r="E13" s="17">
        <f t="shared" si="0"/>
        <v>0.5</v>
      </c>
      <c r="F13" s="143" t="s">
        <v>106</v>
      </c>
      <c r="G13" s="144" t="s">
        <v>111</v>
      </c>
      <c r="H13" s="146" t="s">
        <v>185</v>
      </c>
      <c r="I13" s="128" t="s">
        <v>34</v>
      </c>
      <c r="J13" s="141" t="s">
        <v>177</v>
      </c>
      <c r="K13" s="140" t="s">
        <v>36</v>
      </c>
      <c r="L13" s="141" t="s">
        <v>36</v>
      </c>
      <c r="M13" s="145"/>
      <c r="N13" s="128"/>
      <c r="O13" s="128" t="s">
        <v>183</v>
      </c>
      <c r="P13" s="35"/>
      <c r="Q13" s="35" t="s">
        <v>38</v>
      </c>
      <c r="R13" s="41"/>
    </row>
    <row r="14" spans="1:18" ht="63">
      <c r="A14" s="36" t="s">
        <v>187</v>
      </c>
      <c r="B14" s="29" t="s">
        <v>113</v>
      </c>
      <c r="C14" s="16">
        <v>3</v>
      </c>
      <c r="D14" s="16"/>
      <c r="E14" s="17">
        <f t="shared" si="0"/>
        <v>3</v>
      </c>
      <c r="F14" s="147" t="s">
        <v>69</v>
      </c>
      <c r="G14" s="148" t="s">
        <v>126</v>
      </c>
      <c r="H14" s="120" t="s">
        <v>188</v>
      </c>
      <c r="I14" s="92" t="s">
        <v>34</v>
      </c>
      <c r="J14" s="21" t="s">
        <v>177</v>
      </c>
      <c r="K14" s="21" t="s">
        <v>36</v>
      </c>
      <c r="L14" s="21" t="s">
        <v>36</v>
      </c>
      <c r="M14" s="20"/>
      <c r="N14" s="93"/>
      <c r="O14" s="47" t="s">
        <v>189</v>
      </c>
      <c r="P14" s="35"/>
      <c r="Q14" s="35" t="s">
        <v>38</v>
      </c>
      <c r="R14" s="41"/>
    </row>
    <row r="15" spans="1:18" ht="91.5" customHeight="1">
      <c r="A15" s="241" t="s">
        <v>46</v>
      </c>
      <c r="B15" s="29" t="s">
        <v>47</v>
      </c>
      <c r="C15" s="16">
        <v>5</v>
      </c>
      <c r="D15" s="16">
        <v>1</v>
      </c>
      <c r="E15" s="17">
        <f t="shared" si="0"/>
        <v>6</v>
      </c>
      <c r="F15" s="149" t="s">
        <v>190</v>
      </c>
      <c r="G15" s="150" t="s">
        <v>191</v>
      </c>
      <c r="H15" s="20" t="s">
        <v>192</v>
      </c>
      <c r="I15" s="20" t="s">
        <v>34</v>
      </c>
      <c r="J15" s="21" t="s">
        <v>193</v>
      </c>
      <c r="K15" s="31" t="s">
        <v>36</v>
      </c>
      <c r="L15" s="21" t="s">
        <v>36</v>
      </c>
      <c r="M15" s="20"/>
      <c r="N15" s="20"/>
      <c r="O15" s="20" t="s">
        <v>194</v>
      </c>
      <c r="P15" s="35"/>
      <c r="Q15" s="35"/>
      <c r="R15" s="35" t="s">
        <v>38</v>
      </c>
    </row>
    <row r="16" spans="1:18" ht="18.75">
      <c r="A16" s="241"/>
      <c r="B16" s="49" t="s">
        <v>195</v>
      </c>
      <c r="C16" s="16"/>
      <c r="D16" s="16"/>
      <c r="E16" s="17">
        <f t="shared" si="0"/>
        <v>0</v>
      </c>
      <c r="F16" s="37"/>
      <c r="G16" s="38"/>
      <c r="H16" s="39"/>
      <c r="I16" s="40"/>
      <c r="J16" s="35"/>
      <c r="K16" s="35"/>
      <c r="L16" s="35"/>
      <c r="M16" s="39"/>
      <c r="N16" s="39"/>
      <c r="O16" s="39"/>
      <c r="P16" s="35"/>
      <c r="Q16" s="35"/>
      <c r="R16" s="41"/>
    </row>
    <row r="17" spans="1:18" ht="106.5" customHeight="1">
      <c r="A17" s="241" t="s">
        <v>196</v>
      </c>
      <c r="B17" s="29" t="s">
        <v>197</v>
      </c>
      <c r="C17" s="16">
        <v>2</v>
      </c>
      <c r="D17" s="16"/>
      <c r="E17" s="17">
        <f t="shared" si="0"/>
        <v>2</v>
      </c>
      <c r="F17" s="151" t="s">
        <v>52</v>
      </c>
      <c r="G17" s="150" t="s">
        <v>114</v>
      </c>
      <c r="H17" s="152" t="s">
        <v>198</v>
      </c>
      <c r="I17" s="20" t="s">
        <v>34</v>
      </c>
      <c r="J17" s="21" t="s">
        <v>145</v>
      </c>
      <c r="K17" s="21" t="s">
        <v>36</v>
      </c>
      <c r="L17" s="21" t="s">
        <v>36</v>
      </c>
      <c r="M17" s="20"/>
      <c r="N17" s="20"/>
      <c r="O17" s="128" t="s">
        <v>199</v>
      </c>
      <c r="P17" s="35"/>
      <c r="Q17" s="35" t="s">
        <v>38</v>
      </c>
      <c r="R17" s="41"/>
    </row>
    <row r="18" spans="1:18" ht="18.75">
      <c r="A18" s="241"/>
      <c r="B18" s="29" t="s">
        <v>200</v>
      </c>
      <c r="C18" s="16"/>
      <c r="D18" s="16"/>
      <c r="E18" s="17">
        <f t="shared" si="0"/>
        <v>0</v>
      </c>
      <c r="F18" s="37"/>
      <c r="G18" s="38"/>
      <c r="H18" s="39"/>
      <c r="I18" s="40"/>
      <c r="J18" s="35"/>
      <c r="K18" s="35"/>
      <c r="L18" s="35"/>
      <c r="M18" s="39"/>
      <c r="N18" s="39"/>
      <c r="O18" s="39"/>
      <c r="P18" s="35"/>
      <c r="Q18" s="35"/>
      <c r="R18" s="41"/>
    </row>
    <row r="19" spans="1:18" ht="141.75">
      <c r="A19" s="241"/>
      <c r="B19" s="29" t="s">
        <v>201</v>
      </c>
      <c r="C19" s="16">
        <v>1</v>
      </c>
      <c r="D19" s="16"/>
      <c r="E19" s="17">
        <f t="shared" si="0"/>
        <v>1</v>
      </c>
      <c r="F19" s="151" t="s">
        <v>58</v>
      </c>
      <c r="G19" s="150" t="s">
        <v>121</v>
      </c>
      <c r="H19" s="153" t="s">
        <v>202</v>
      </c>
      <c r="I19" s="20" t="s">
        <v>34</v>
      </c>
      <c r="J19" s="21" t="s">
        <v>177</v>
      </c>
      <c r="K19" s="21" t="s">
        <v>36</v>
      </c>
      <c r="L19" s="21" t="s">
        <v>36</v>
      </c>
      <c r="M19"/>
      <c r="N19" s="20"/>
      <c r="O19" s="20" t="s">
        <v>203</v>
      </c>
      <c r="P19" s="35" t="s">
        <v>38</v>
      </c>
      <c r="Q19" s="35"/>
      <c r="R19" s="41"/>
    </row>
    <row r="20" spans="1:18" ht="165.75" customHeight="1">
      <c r="A20" s="279" t="s">
        <v>204</v>
      </c>
      <c r="B20" s="279"/>
      <c r="C20" s="16">
        <v>1</v>
      </c>
      <c r="D20" s="16"/>
      <c r="E20" s="17">
        <f t="shared" si="0"/>
        <v>1</v>
      </c>
      <c r="F20" s="151" t="s">
        <v>58</v>
      </c>
      <c r="G20" s="150" t="s">
        <v>121</v>
      </c>
      <c r="H20" s="154" t="s">
        <v>205</v>
      </c>
      <c r="I20" s="20" t="s">
        <v>34</v>
      </c>
      <c r="J20" s="155">
        <v>5</v>
      </c>
      <c r="K20" s="21" t="s">
        <v>36</v>
      </c>
      <c r="L20" s="21" t="s">
        <v>36</v>
      </c>
      <c r="M20" s="156"/>
      <c r="N20" s="128"/>
      <c r="O20" s="128" t="s">
        <v>206</v>
      </c>
      <c r="P20" s="35"/>
      <c r="Q20" s="35" t="s">
        <v>38</v>
      </c>
      <c r="R20" s="41"/>
    </row>
    <row r="21" spans="1:18" ht="19.5" customHeight="1">
      <c r="A21" s="241" t="s">
        <v>207</v>
      </c>
      <c r="B21" s="29" t="s">
        <v>208</v>
      </c>
      <c r="C21" s="16"/>
      <c r="D21" s="16"/>
      <c r="E21" s="17">
        <f t="shared" si="0"/>
        <v>0</v>
      </c>
      <c r="F21" s="37"/>
      <c r="G21" s="38"/>
      <c r="H21" s="39"/>
      <c r="I21" s="40"/>
      <c r="J21" s="35"/>
      <c r="K21" s="35"/>
      <c r="L21" s="35"/>
      <c r="M21" s="39"/>
      <c r="N21" s="39"/>
      <c r="O21" s="39"/>
      <c r="P21" s="35"/>
      <c r="Q21" s="35"/>
      <c r="R21" s="41"/>
    </row>
    <row r="22" spans="1:18" ht="18.75">
      <c r="A22" s="241"/>
      <c r="B22" s="29" t="s">
        <v>209</v>
      </c>
      <c r="C22" s="16"/>
      <c r="D22" s="16"/>
      <c r="E22" s="17">
        <f t="shared" si="0"/>
        <v>0</v>
      </c>
      <c r="F22" s="37"/>
      <c r="G22" s="38"/>
      <c r="H22" s="39"/>
      <c r="I22" s="40"/>
      <c r="J22" s="35"/>
      <c r="K22" s="35"/>
      <c r="L22" s="35"/>
      <c r="M22" s="39"/>
      <c r="N22" s="39"/>
      <c r="O22" s="39"/>
      <c r="P22" s="35"/>
      <c r="Q22" s="35"/>
      <c r="R22" s="41"/>
    </row>
    <row r="23" spans="1:18" ht="94.5">
      <c r="A23" s="241"/>
      <c r="B23" s="29" t="s">
        <v>210</v>
      </c>
      <c r="C23" s="16">
        <v>1</v>
      </c>
      <c r="D23" s="16"/>
      <c r="E23" s="17">
        <f t="shared" si="0"/>
        <v>1</v>
      </c>
      <c r="F23" s="157" t="s">
        <v>58</v>
      </c>
      <c r="G23" s="157" t="s">
        <v>121</v>
      </c>
      <c r="H23" s="158" t="s">
        <v>211</v>
      </c>
      <c r="I23" s="159" t="s">
        <v>34</v>
      </c>
      <c r="J23" s="160" t="s">
        <v>177</v>
      </c>
      <c r="K23" s="160" t="s">
        <v>36</v>
      </c>
      <c r="L23" s="160" t="s">
        <v>36</v>
      </c>
      <c r="M23" s="159"/>
      <c r="N23" s="159"/>
      <c r="O23" s="159" t="s">
        <v>212</v>
      </c>
      <c r="P23" s="35" t="s">
        <v>38</v>
      </c>
      <c r="Q23" s="35"/>
      <c r="R23" s="41"/>
    </row>
    <row r="24" spans="1:18" ht="136.5" customHeight="1">
      <c r="A24" s="241" t="s">
        <v>56</v>
      </c>
      <c r="B24" s="29" t="s">
        <v>57</v>
      </c>
      <c r="C24" s="16">
        <v>1</v>
      </c>
      <c r="D24" s="16"/>
      <c r="E24" s="17">
        <f t="shared" si="0"/>
        <v>1</v>
      </c>
      <c r="F24" s="151" t="s">
        <v>58</v>
      </c>
      <c r="G24" s="150" t="s">
        <v>121</v>
      </c>
      <c r="H24" s="231" t="s">
        <v>213</v>
      </c>
      <c r="I24" s="20" t="s">
        <v>34</v>
      </c>
      <c r="J24" s="21" t="s">
        <v>214</v>
      </c>
      <c r="K24" s="21" t="s">
        <v>36</v>
      </c>
      <c r="L24" s="21" t="s">
        <v>36</v>
      </c>
      <c r="M24" s="20"/>
      <c r="N24" s="20"/>
      <c r="O24" s="20" t="s">
        <v>215</v>
      </c>
      <c r="P24" s="35" t="s">
        <v>38</v>
      </c>
      <c r="Q24" s="35"/>
      <c r="R24" s="41"/>
    </row>
    <row r="25" spans="1:18" ht="173.25">
      <c r="A25" s="241"/>
      <c r="B25" s="29" t="s">
        <v>62</v>
      </c>
      <c r="C25" s="16">
        <v>1</v>
      </c>
      <c r="D25" s="16"/>
      <c r="E25" s="17">
        <f t="shared" si="0"/>
        <v>1</v>
      </c>
      <c r="F25" s="151" t="s">
        <v>58</v>
      </c>
      <c r="G25" s="150" t="s">
        <v>121</v>
      </c>
      <c r="H25" s="46" t="s">
        <v>216</v>
      </c>
      <c r="I25" s="20" t="s">
        <v>34</v>
      </c>
      <c r="J25" s="21" t="s">
        <v>214</v>
      </c>
      <c r="K25" s="21" t="s">
        <v>36</v>
      </c>
      <c r="L25" s="21" t="s">
        <v>36</v>
      </c>
      <c r="M25" s="20"/>
      <c r="N25" s="20"/>
      <c r="O25" s="20" t="s">
        <v>217</v>
      </c>
      <c r="P25" s="102" t="s">
        <v>38</v>
      </c>
      <c r="Q25" s="102"/>
      <c r="R25" s="103"/>
    </row>
    <row r="26" spans="1:18" ht="18.75">
      <c r="A26" s="241"/>
      <c r="B26" s="49"/>
      <c r="C26" s="16"/>
      <c r="D26" s="16"/>
      <c r="E26" s="17">
        <f t="shared" si="0"/>
        <v>0</v>
      </c>
      <c r="F26" s="37"/>
      <c r="G26" s="38"/>
      <c r="H26" s="39"/>
      <c r="I26" s="40"/>
      <c r="J26" s="35"/>
      <c r="K26" s="35"/>
      <c r="L26" s="35"/>
      <c r="M26" s="39"/>
      <c r="N26" s="39"/>
      <c r="O26" s="39"/>
      <c r="P26" s="102"/>
      <c r="Q26" s="102"/>
      <c r="R26" s="41"/>
    </row>
    <row r="27" spans="1:18" ht="141.75">
      <c r="A27" s="44" t="s">
        <v>65</v>
      </c>
      <c r="B27" s="29" t="s">
        <v>65</v>
      </c>
      <c r="C27" s="16">
        <v>2</v>
      </c>
      <c r="D27" s="16"/>
      <c r="E27" s="17">
        <f t="shared" si="0"/>
        <v>2</v>
      </c>
      <c r="F27" s="151" t="s">
        <v>52</v>
      </c>
      <c r="G27" s="150" t="s">
        <v>114</v>
      </c>
      <c r="H27" s="161" t="s">
        <v>218</v>
      </c>
      <c r="I27" s="20" t="s">
        <v>34</v>
      </c>
      <c r="J27" s="87" t="s">
        <v>177</v>
      </c>
      <c r="K27" s="21" t="s">
        <v>36</v>
      </c>
      <c r="L27" s="21" t="s">
        <v>36</v>
      </c>
      <c r="M27" s="20"/>
      <c r="N27" s="20"/>
      <c r="O27" s="162" t="s">
        <v>219</v>
      </c>
      <c r="P27" s="102"/>
      <c r="Q27" s="102" t="s">
        <v>38</v>
      </c>
      <c r="R27" s="41"/>
    </row>
    <row r="28" spans="1:18" ht="33.75" customHeight="1">
      <c r="A28" s="241" t="s">
        <v>220</v>
      </c>
      <c r="B28" s="29" t="s">
        <v>221</v>
      </c>
      <c r="C28" s="16"/>
      <c r="D28" s="16"/>
      <c r="E28" s="17">
        <f t="shared" si="0"/>
        <v>0</v>
      </c>
      <c r="F28" s="37"/>
      <c r="G28" s="38"/>
      <c r="H28" s="39"/>
      <c r="I28" s="40"/>
      <c r="J28" s="35"/>
      <c r="K28" s="35"/>
      <c r="L28" s="35"/>
      <c r="M28" s="39"/>
      <c r="N28" s="39"/>
      <c r="O28" s="39"/>
      <c r="P28" s="102"/>
      <c r="Q28" s="102"/>
      <c r="R28" s="41"/>
    </row>
    <row r="29" spans="1:18" ht="94.5">
      <c r="A29" s="241"/>
      <c r="B29" s="29" t="s">
        <v>222</v>
      </c>
      <c r="C29" s="16">
        <v>2</v>
      </c>
      <c r="D29" s="16">
        <v>1</v>
      </c>
      <c r="E29" s="17">
        <f t="shared" si="0"/>
        <v>3</v>
      </c>
      <c r="F29" s="151" t="s">
        <v>69</v>
      </c>
      <c r="G29" s="150" t="s">
        <v>126</v>
      </c>
      <c r="H29" s="20" t="s">
        <v>223</v>
      </c>
      <c r="I29" s="20" t="s">
        <v>34</v>
      </c>
      <c r="J29" s="21" t="s">
        <v>177</v>
      </c>
      <c r="K29" s="163" t="s">
        <v>36</v>
      </c>
      <c r="L29" s="163" t="s">
        <v>36</v>
      </c>
      <c r="M29" s="20"/>
      <c r="N29" s="20"/>
      <c r="O29" s="32" t="s">
        <v>224</v>
      </c>
      <c r="P29" s="102" t="s">
        <v>38</v>
      </c>
      <c r="Q29" s="102"/>
      <c r="R29" s="41"/>
    </row>
    <row r="30" spans="1:18" ht="18.75">
      <c r="A30" s="48"/>
      <c r="B30" s="49"/>
      <c r="C30" s="16"/>
      <c r="D30" s="16"/>
      <c r="E30" s="17">
        <f t="shared" si="0"/>
        <v>0</v>
      </c>
      <c r="F30" s="37"/>
      <c r="G30" s="38"/>
      <c r="H30" s="39"/>
      <c r="I30" s="40"/>
      <c r="J30" s="35"/>
      <c r="K30" s="35"/>
      <c r="L30" s="35"/>
      <c r="M30" s="39"/>
      <c r="N30" s="39"/>
      <c r="O30" s="39"/>
      <c r="P30" s="35"/>
      <c r="Q30" s="35"/>
      <c r="R30" s="41"/>
    </row>
    <row r="31" spans="1:18" s="104" customFormat="1" ht="34.5" customHeight="1">
      <c r="A31" s="265" t="s">
        <v>128</v>
      </c>
      <c r="B31" s="265"/>
      <c r="C31" s="96"/>
      <c r="D31" s="96"/>
      <c r="E31" s="97"/>
      <c r="F31" s="37"/>
      <c r="G31" s="38"/>
      <c r="H31" s="39"/>
      <c r="I31" s="40"/>
      <c r="J31" s="35"/>
      <c r="K31" s="102"/>
      <c r="L31" s="102"/>
      <c r="M31" s="100"/>
      <c r="N31" s="100"/>
      <c r="O31" s="39"/>
      <c r="P31" s="102"/>
      <c r="Q31" s="102"/>
      <c r="R31" s="103"/>
    </row>
    <row r="32" spans="1:18" ht="18.75">
      <c r="A32" s="266"/>
      <c r="B32" s="266"/>
      <c r="C32" s="96"/>
      <c r="D32" s="16"/>
      <c r="E32" s="17">
        <f>D32</f>
        <v>0</v>
      </c>
      <c r="F32" s="37"/>
      <c r="G32" s="38"/>
      <c r="H32" s="39"/>
      <c r="I32" s="40"/>
      <c r="J32" s="35"/>
      <c r="K32" s="102"/>
      <c r="L32" s="102"/>
      <c r="M32" s="100"/>
      <c r="N32" s="100"/>
      <c r="O32" s="39"/>
      <c r="P32" s="102"/>
      <c r="Q32" s="102"/>
      <c r="R32" s="41"/>
    </row>
    <row r="33" spans="1:18" ht="45">
      <c r="A33" s="242" t="s">
        <v>73</v>
      </c>
      <c r="B33" s="242"/>
      <c r="C33" s="50">
        <f>SUM(C10:C32)</f>
        <v>27</v>
      </c>
      <c r="D33" s="50">
        <f>SUM(D10:D32)</f>
        <v>2</v>
      </c>
      <c r="E33" s="50">
        <f>C33+D33</f>
        <v>29</v>
      </c>
      <c r="F33" s="52" t="s">
        <v>74</v>
      </c>
      <c r="G33" s="53" t="s">
        <v>75</v>
      </c>
      <c r="P33" s="28"/>
      <c r="Q33" s="28"/>
      <c r="R33" s="28"/>
    </row>
    <row r="34" spans="1:18" ht="21">
      <c r="A34" s="54" t="s">
        <v>76</v>
      </c>
      <c r="B34" s="54"/>
      <c r="C34" s="55">
        <v>27</v>
      </c>
      <c r="D34" s="55">
        <v>2</v>
      </c>
      <c r="E34" s="55">
        <v>29</v>
      </c>
      <c r="F34" s="56">
        <v>9</v>
      </c>
      <c r="G34" s="56">
        <v>38</v>
      </c>
      <c r="P34" s="28"/>
      <c r="Q34" s="28"/>
      <c r="R34" s="28"/>
    </row>
    <row r="35" spans="1:18" ht="21">
      <c r="A35" s="54" t="s">
        <v>129</v>
      </c>
      <c r="B35" s="54"/>
      <c r="C35" s="55">
        <v>27</v>
      </c>
      <c r="D35" s="55">
        <v>5</v>
      </c>
      <c r="E35" s="55">
        <v>32</v>
      </c>
      <c r="F35" s="56">
        <v>6</v>
      </c>
      <c r="G35" s="56">
        <v>38</v>
      </c>
      <c r="P35" s="28"/>
      <c r="Q35" s="28"/>
      <c r="R35" s="28"/>
    </row>
    <row r="37" spans="1:13" ht="77.25" customHeight="1">
      <c r="A37" s="2"/>
      <c r="B37" s="2"/>
      <c r="C37" s="278" t="s">
        <v>225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1:2" ht="15">
      <c r="A38" s="243" t="s">
        <v>77</v>
      </c>
      <c r="B38" s="243"/>
    </row>
    <row r="39" spans="1:11" ht="44.25" customHeight="1">
      <c r="A39" s="57" t="s">
        <v>78</v>
      </c>
      <c r="B39" s="58" t="s">
        <v>79</v>
      </c>
      <c r="C39" s="59" t="s">
        <v>226</v>
      </c>
      <c r="D39" s="235" t="s">
        <v>81</v>
      </c>
      <c r="E39" s="235"/>
      <c r="F39" s="235"/>
      <c r="G39" s="235"/>
      <c r="H39" s="235" t="s">
        <v>82</v>
      </c>
      <c r="I39" s="235"/>
      <c r="J39" s="235"/>
      <c r="K39" s="235"/>
    </row>
    <row r="40" spans="1:11" s="63" customFormat="1" ht="78.75" customHeight="1">
      <c r="A40" s="276" t="s">
        <v>83</v>
      </c>
      <c r="B40" s="64" t="s">
        <v>227</v>
      </c>
      <c r="C40" s="65">
        <v>1</v>
      </c>
      <c r="D40" s="261" t="s">
        <v>131</v>
      </c>
      <c r="E40" s="261"/>
      <c r="F40" s="261"/>
      <c r="G40" s="261"/>
      <c r="H40" s="236" t="s">
        <v>86</v>
      </c>
      <c r="I40" s="236"/>
      <c r="J40" s="236"/>
      <c r="K40" s="236"/>
    </row>
    <row r="41" spans="1:11" s="63" customFormat="1" ht="104.25" customHeight="1">
      <c r="A41" s="276"/>
      <c r="B41" s="64" t="s">
        <v>228</v>
      </c>
      <c r="C41" s="65">
        <v>1</v>
      </c>
      <c r="D41" s="237" t="s">
        <v>88</v>
      </c>
      <c r="E41" s="237"/>
      <c r="F41" s="237"/>
      <c r="G41" s="237"/>
      <c r="H41" s="236" t="s">
        <v>89</v>
      </c>
      <c r="I41" s="236"/>
      <c r="J41" s="236"/>
      <c r="K41" s="236"/>
    </row>
    <row r="42" spans="1:11" s="63" customFormat="1" ht="104.25" customHeight="1">
      <c r="A42" s="60" t="s">
        <v>90</v>
      </c>
      <c r="B42" s="107" t="s">
        <v>229</v>
      </c>
      <c r="C42" s="65">
        <v>1</v>
      </c>
      <c r="D42" s="261" t="s">
        <v>88</v>
      </c>
      <c r="E42" s="261"/>
      <c r="F42" s="261"/>
      <c r="G42" s="261"/>
      <c r="H42" s="236" t="s">
        <v>133</v>
      </c>
      <c r="I42" s="236"/>
      <c r="J42" s="236"/>
      <c r="K42" s="236"/>
    </row>
    <row r="43" spans="1:11" s="63" customFormat="1" ht="129" customHeight="1">
      <c r="A43" s="276" t="s">
        <v>134</v>
      </c>
      <c r="B43" s="61" t="s">
        <v>230</v>
      </c>
      <c r="C43" s="62">
        <v>1</v>
      </c>
      <c r="D43" s="263" t="s">
        <v>171</v>
      </c>
      <c r="E43" s="263"/>
      <c r="F43" s="263"/>
      <c r="G43" s="263"/>
      <c r="H43" s="263" t="s">
        <v>231</v>
      </c>
      <c r="I43" s="263"/>
      <c r="J43" s="263"/>
      <c r="K43" s="263"/>
    </row>
    <row r="44" spans="1:11" s="63" customFormat="1" ht="142.5" customHeight="1">
      <c r="A44" s="276"/>
      <c r="B44" s="64" t="s">
        <v>232</v>
      </c>
      <c r="C44" s="65">
        <v>1</v>
      </c>
      <c r="D44" s="275" t="s">
        <v>141</v>
      </c>
      <c r="E44" s="275"/>
      <c r="F44" s="275"/>
      <c r="G44" s="275"/>
      <c r="H44" s="275" t="s">
        <v>233</v>
      </c>
      <c r="I44" s="275"/>
      <c r="J44" s="275"/>
      <c r="K44" s="275"/>
    </row>
    <row r="45" spans="1:11" s="63" customFormat="1" ht="132.75" customHeight="1">
      <c r="A45" s="276"/>
      <c r="B45" s="61" t="s">
        <v>234</v>
      </c>
      <c r="C45" s="62">
        <v>1</v>
      </c>
      <c r="D45" s="263" t="s">
        <v>136</v>
      </c>
      <c r="E45" s="263"/>
      <c r="F45" s="263"/>
      <c r="G45" s="263"/>
      <c r="H45" s="263" t="s">
        <v>137</v>
      </c>
      <c r="I45" s="263"/>
      <c r="J45" s="263"/>
      <c r="K45" s="263"/>
    </row>
    <row r="46" spans="1:11" s="63" customFormat="1" ht="167.25" customHeight="1">
      <c r="A46" s="276" t="s">
        <v>92</v>
      </c>
      <c r="B46" s="164" t="s">
        <v>235</v>
      </c>
      <c r="C46" s="65">
        <v>1</v>
      </c>
      <c r="D46" s="275" t="s">
        <v>236</v>
      </c>
      <c r="E46" s="275"/>
      <c r="F46" s="275"/>
      <c r="G46" s="275"/>
      <c r="H46" s="275" t="s">
        <v>233</v>
      </c>
      <c r="I46" s="275"/>
      <c r="J46" s="275"/>
      <c r="K46" s="275"/>
    </row>
    <row r="47" spans="1:11" s="63" customFormat="1" ht="77.25" customHeight="1">
      <c r="A47" s="276"/>
      <c r="B47" s="64" t="s">
        <v>237</v>
      </c>
      <c r="C47" s="65">
        <v>1</v>
      </c>
      <c r="D47" s="277" t="s">
        <v>88</v>
      </c>
      <c r="E47" s="277"/>
      <c r="F47" s="277"/>
      <c r="G47" s="277"/>
      <c r="H47" s="275" t="s">
        <v>233</v>
      </c>
      <c r="I47" s="275"/>
      <c r="J47" s="275"/>
      <c r="K47" s="275"/>
    </row>
    <row r="48" spans="1:11" ht="78.75" customHeight="1">
      <c r="A48" s="60" t="s">
        <v>95</v>
      </c>
      <c r="B48" s="61" t="s">
        <v>238</v>
      </c>
      <c r="C48" s="62">
        <v>1</v>
      </c>
      <c r="D48" s="263" t="s">
        <v>88</v>
      </c>
      <c r="E48" s="263"/>
      <c r="F48" s="263"/>
      <c r="G48" s="263"/>
      <c r="H48" s="263" t="s">
        <v>239</v>
      </c>
      <c r="I48" s="263"/>
      <c r="J48" s="263"/>
      <c r="K48" s="263"/>
    </row>
    <row r="49" spans="1:11" ht="15.75">
      <c r="A49" s="71"/>
      <c r="B49" s="61"/>
      <c r="C49" s="72"/>
      <c r="D49" s="262"/>
      <c r="E49" s="262"/>
      <c r="F49" s="262"/>
      <c r="G49" s="262"/>
      <c r="H49" s="263"/>
      <c r="I49" s="263"/>
      <c r="J49" s="263"/>
      <c r="K49" s="263"/>
    </row>
    <row r="50" spans="2:3" ht="18.75">
      <c r="B50" s="73" t="s">
        <v>73</v>
      </c>
      <c r="C50" s="74">
        <f>SUM(C40:C49)</f>
        <v>9</v>
      </c>
    </row>
  </sheetData>
  <sheetProtection selectLockedCells="1" selectUnlockedCells="1"/>
  <mergeCells count="56">
    <mergeCell ref="C2:N2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2:A13"/>
    <mergeCell ref="A15:A16"/>
    <mergeCell ref="A17:A19"/>
    <mergeCell ref="A20:B20"/>
    <mergeCell ref="A21:A23"/>
    <mergeCell ref="A24:A26"/>
    <mergeCell ref="A28:A29"/>
    <mergeCell ref="A31:B31"/>
    <mergeCell ref="A32:B32"/>
    <mergeCell ref="A33:B33"/>
    <mergeCell ref="C37:M37"/>
    <mergeCell ref="A38:B38"/>
    <mergeCell ref="D39:G39"/>
    <mergeCell ref="H39:K39"/>
    <mergeCell ref="A40:A41"/>
    <mergeCell ref="D40:G40"/>
    <mergeCell ref="H40:K40"/>
    <mergeCell ref="D41:G41"/>
    <mergeCell ref="H41:K41"/>
    <mergeCell ref="D42:G42"/>
    <mergeCell ref="H42:K42"/>
    <mergeCell ref="A43:A45"/>
    <mergeCell ref="D43:G43"/>
    <mergeCell ref="H43:K43"/>
    <mergeCell ref="D44:G44"/>
    <mergeCell ref="H44:K44"/>
    <mergeCell ref="D45:G45"/>
    <mergeCell ref="H45:K45"/>
    <mergeCell ref="D49:G49"/>
    <mergeCell ref="H49:K49"/>
    <mergeCell ref="A46:A47"/>
    <mergeCell ref="D46:G46"/>
    <mergeCell ref="H46:K46"/>
    <mergeCell ref="D47:G47"/>
    <mergeCell ref="H47:K47"/>
    <mergeCell ref="D48:G48"/>
    <mergeCell ref="H48:K48"/>
  </mergeCells>
  <printOptions/>
  <pageMargins left="0.19652777777777777" right="0.15763888888888888" top="0.31527777777777777" bottom="0.3541666666666667" header="0.5118055555555555" footer="0.5118055555555555"/>
  <pageSetup fitToHeight="5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59" zoomScaleNormal="59" zoomScalePageLayoutView="0" workbookViewId="0" topLeftCell="A26">
      <selection activeCell="H10" sqref="H10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9.140625" style="1" customWidth="1"/>
    <col min="9" max="9" width="15.7109375" style="1" customWidth="1"/>
    <col min="10" max="12" width="8.7109375" style="1" customWidth="1"/>
    <col min="13" max="13" width="16.140625" style="1" customWidth="1"/>
    <col min="14" max="14" width="16.7109375" style="1" customWidth="1"/>
    <col min="15" max="15" width="34.28125" style="1" customWidth="1"/>
    <col min="16" max="16" width="8.7109375" style="1" customWidth="1"/>
    <col min="17" max="17" width="8.7109375" style="165" customWidth="1"/>
    <col min="18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240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174</v>
      </c>
      <c r="I5" s="7"/>
      <c r="J5" s="7"/>
      <c r="K5" s="7"/>
      <c r="L5" s="7"/>
      <c r="M5" s="7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60" t="s">
        <v>11</v>
      </c>
      <c r="G7" s="260"/>
      <c r="H7" s="260"/>
      <c r="I7" s="260"/>
      <c r="J7" s="260"/>
      <c r="K7" s="260"/>
      <c r="L7" s="260"/>
      <c r="M7" s="260"/>
      <c r="N7" s="260"/>
      <c r="O7" s="269" t="s">
        <v>12</v>
      </c>
      <c r="P7" s="269"/>
      <c r="Q7" s="269"/>
      <c r="R7" s="269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71" t="s">
        <v>19</v>
      </c>
      <c r="L8" s="271"/>
      <c r="M8" s="238" t="s">
        <v>20</v>
      </c>
      <c r="N8" s="252" t="s">
        <v>21</v>
      </c>
      <c r="O8" s="238" t="s">
        <v>22</v>
      </c>
      <c r="P8" s="268" t="s">
        <v>23</v>
      </c>
      <c r="Q8" s="268"/>
      <c r="R8" s="268"/>
    </row>
    <row r="9" spans="1:18" ht="79.5" thickBot="1">
      <c r="A9" s="256"/>
      <c r="B9" s="257"/>
      <c r="C9" s="245"/>
      <c r="D9" s="245"/>
      <c r="E9" s="273"/>
      <c r="F9" s="134" t="s">
        <v>24</v>
      </c>
      <c r="G9" s="76" t="s">
        <v>25</v>
      </c>
      <c r="H9" s="247"/>
      <c r="I9" s="248"/>
      <c r="J9" s="270"/>
      <c r="K9" s="166" t="s">
        <v>26</v>
      </c>
      <c r="L9" s="76" t="s">
        <v>27</v>
      </c>
      <c r="M9" s="238"/>
      <c r="N9" s="252"/>
      <c r="O9" s="238"/>
      <c r="P9" s="12" t="s">
        <v>28</v>
      </c>
      <c r="Q9" s="13" t="s">
        <v>29</v>
      </c>
      <c r="R9" s="14" t="s">
        <v>30</v>
      </c>
    </row>
    <row r="10" spans="1:18" ht="136.5" customHeight="1" thickBot="1">
      <c r="A10" s="240" t="s">
        <v>175</v>
      </c>
      <c r="B10" s="112" t="s">
        <v>32</v>
      </c>
      <c r="C10" s="16">
        <v>6</v>
      </c>
      <c r="D10" s="16"/>
      <c r="E10" s="17">
        <f aca="true" t="shared" si="0" ref="E10:E28">C10+D10</f>
        <v>6</v>
      </c>
      <c r="F10" s="167" t="s">
        <v>190</v>
      </c>
      <c r="G10" s="168" t="s">
        <v>191</v>
      </c>
      <c r="H10" s="231" t="s">
        <v>241</v>
      </c>
      <c r="I10" s="95" t="s">
        <v>34</v>
      </c>
      <c r="J10" s="140" t="s">
        <v>177</v>
      </c>
      <c r="K10" s="140" t="s">
        <v>36</v>
      </c>
      <c r="L10" s="141" t="s">
        <v>36</v>
      </c>
      <c r="M10" s="95"/>
      <c r="N10" s="95"/>
      <c r="O10" s="95" t="s">
        <v>242</v>
      </c>
      <c r="P10" s="35" t="s">
        <v>38</v>
      </c>
      <c r="Q10" s="25"/>
      <c r="R10" s="169"/>
    </row>
    <row r="11" spans="1:18" ht="126.75" thickBot="1">
      <c r="A11" s="240"/>
      <c r="B11" s="29" t="s">
        <v>179</v>
      </c>
      <c r="C11" s="16">
        <v>3</v>
      </c>
      <c r="D11" s="16"/>
      <c r="E11" s="17">
        <f t="shared" si="0"/>
        <v>3</v>
      </c>
      <c r="F11" s="147" t="s">
        <v>69</v>
      </c>
      <c r="G11" s="148" t="s">
        <v>126</v>
      </c>
      <c r="H11" s="128" t="s">
        <v>182</v>
      </c>
      <c r="I11" s="128" t="s">
        <v>34</v>
      </c>
      <c r="J11" s="141" t="s">
        <v>177</v>
      </c>
      <c r="K11" s="141" t="s">
        <v>36</v>
      </c>
      <c r="L11" s="141" t="s">
        <v>36</v>
      </c>
      <c r="M11" s="145"/>
      <c r="N11" s="128"/>
      <c r="O11" s="128" t="s">
        <v>243</v>
      </c>
      <c r="P11" s="170"/>
      <c r="Q11" s="35" t="s">
        <v>38</v>
      </c>
      <c r="R11" s="171"/>
    </row>
    <row r="12" spans="1:18" ht="63">
      <c r="A12" s="36" t="s">
        <v>187</v>
      </c>
      <c r="B12" s="29" t="s">
        <v>113</v>
      </c>
      <c r="C12" s="16">
        <v>3</v>
      </c>
      <c r="D12" s="16"/>
      <c r="E12" s="17">
        <f t="shared" si="0"/>
        <v>3</v>
      </c>
      <c r="F12" s="147" t="s">
        <v>69</v>
      </c>
      <c r="G12" s="148" t="s">
        <v>126</v>
      </c>
      <c r="H12" s="120" t="s">
        <v>188</v>
      </c>
      <c r="I12" s="128" t="s">
        <v>34</v>
      </c>
      <c r="J12" s="141" t="s">
        <v>177</v>
      </c>
      <c r="K12" s="141" t="s">
        <v>36</v>
      </c>
      <c r="L12" s="141" t="s">
        <v>36</v>
      </c>
      <c r="M12" s="128"/>
      <c r="N12" s="128"/>
      <c r="O12" s="47" t="s">
        <v>244</v>
      </c>
      <c r="P12" s="170"/>
      <c r="Q12" s="35" t="s">
        <v>38</v>
      </c>
      <c r="R12" s="171"/>
    </row>
    <row r="13" spans="1:18" ht="91.5" customHeight="1">
      <c r="A13" s="241" t="s">
        <v>46</v>
      </c>
      <c r="B13" s="29" t="s">
        <v>47</v>
      </c>
      <c r="C13" s="16">
        <v>5</v>
      </c>
      <c r="D13" s="16">
        <v>1</v>
      </c>
      <c r="E13" s="17">
        <f t="shared" si="0"/>
        <v>6</v>
      </c>
      <c r="F13" s="149" t="s">
        <v>190</v>
      </c>
      <c r="G13" s="150" t="s">
        <v>191</v>
      </c>
      <c r="H13" s="118" t="s">
        <v>245</v>
      </c>
      <c r="I13" s="20" t="s">
        <v>34</v>
      </c>
      <c r="J13" s="21" t="s">
        <v>193</v>
      </c>
      <c r="K13" s="31" t="s">
        <v>36</v>
      </c>
      <c r="L13" s="21" t="s">
        <v>36</v>
      </c>
      <c r="M13" s="20"/>
      <c r="N13" s="20"/>
      <c r="O13" s="20" t="s">
        <v>246</v>
      </c>
      <c r="P13" s="170"/>
      <c r="Q13" s="35"/>
      <c r="R13" s="35" t="s">
        <v>38</v>
      </c>
    </row>
    <row r="14" spans="1:18" ht="19.5" thickBot="1">
      <c r="A14" s="241"/>
      <c r="B14" s="49" t="s">
        <v>195</v>
      </c>
      <c r="C14" s="16"/>
      <c r="D14" s="16"/>
      <c r="E14" s="17">
        <f t="shared" si="0"/>
        <v>0</v>
      </c>
      <c r="F14" s="37"/>
      <c r="G14" s="38"/>
      <c r="H14" s="39"/>
      <c r="I14" s="40"/>
      <c r="J14" s="35"/>
      <c r="K14" s="35"/>
      <c r="L14" s="35"/>
      <c r="M14" s="39"/>
      <c r="N14" s="34"/>
      <c r="O14" s="39"/>
      <c r="P14" s="170"/>
      <c r="Q14" s="35"/>
      <c r="R14" s="171"/>
    </row>
    <row r="15" spans="1:18" ht="165.75" customHeight="1" thickBot="1">
      <c r="A15" s="241" t="s">
        <v>196</v>
      </c>
      <c r="B15" s="29" t="s">
        <v>197</v>
      </c>
      <c r="C15" s="16">
        <v>2</v>
      </c>
      <c r="D15" s="16"/>
      <c r="E15" s="17">
        <f t="shared" si="0"/>
        <v>2</v>
      </c>
      <c r="F15" s="151" t="s">
        <v>52</v>
      </c>
      <c r="G15" s="150" t="s">
        <v>114</v>
      </c>
      <c r="H15" s="152" t="s">
        <v>247</v>
      </c>
      <c r="I15" s="172" t="s">
        <v>34</v>
      </c>
      <c r="J15" s="173" t="s">
        <v>248</v>
      </c>
      <c r="K15" s="116" t="s">
        <v>36</v>
      </c>
      <c r="L15" s="173" t="s">
        <v>36</v>
      </c>
      <c r="M15" s="20"/>
      <c r="N15" s="20"/>
      <c r="O15" s="231" t="s">
        <v>249</v>
      </c>
      <c r="P15" s="35" t="s">
        <v>38</v>
      </c>
      <c r="Q15" s="35"/>
      <c r="R15" s="35"/>
    </row>
    <row r="16" spans="1:18" ht="111" thickBot="1">
      <c r="A16" s="241"/>
      <c r="B16" s="29" t="s">
        <v>200</v>
      </c>
      <c r="C16" s="16">
        <v>1</v>
      </c>
      <c r="D16" s="16"/>
      <c r="E16" s="17">
        <f t="shared" si="0"/>
        <v>1</v>
      </c>
      <c r="F16" s="147" t="s">
        <v>58</v>
      </c>
      <c r="G16" s="148" t="s">
        <v>121</v>
      </c>
      <c r="H16" s="174" t="s">
        <v>250</v>
      </c>
      <c r="I16" s="175" t="s">
        <v>34</v>
      </c>
      <c r="J16" s="176" t="s">
        <v>248</v>
      </c>
      <c r="K16" s="177" t="s">
        <v>36</v>
      </c>
      <c r="L16" s="178" t="s">
        <v>36</v>
      </c>
      <c r="M16" s="159"/>
      <c r="N16" s="128"/>
      <c r="O16" s="128" t="s">
        <v>251</v>
      </c>
      <c r="P16" s="35" t="s">
        <v>38</v>
      </c>
      <c r="Q16" s="35"/>
      <c r="R16" s="171"/>
    </row>
    <row r="17" spans="1:18" ht="126">
      <c r="A17" s="241"/>
      <c r="B17" s="29" t="s">
        <v>201</v>
      </c>
      <c r="C17" s="16">
        <v>1</v>
      </c>
      <c r="D17" s="16"/>
      <c r="E17" s="17">
        <f t="shared" si="0"/>
        <v>1</v>
      </c>
      <c r="F17" s="151" t="s">
        <v>58</v>
      </c>
      <c r="G17" s="150" t="s">
        <v>121</v>
      </c>
      <c r="H17" s="153" t="s">
        <v>202</v>
      </c>
      <c r="I17" s="20" t="s">
        <v>34</v>
      </c>
      <c r="J17" s="21" t="s">
        <v>177</v>
      </c>
      <c r="K17" s="21" t="s">
        <v>36</v>
      </c>
      <c r="L17" s="21" t="s">
        <v>36</v>
      </c>
      <c r="M17" s="20"/>
      <c r="N17" s="20"/>
      <c r="O17" s="20" t="s">
        <v>252</v>
      </c>
      <c r="P17" s="170"/>
      <c r="Q17" s="35" t="s">
        <v>38</v>
      </c>
      <c r="R17" s="171"/>
    </row>
    <row r="18" spans="1:18" ht="33.75" customHeight="1">
      <c r="A18" s="279" t="s">
        <v>253</v>
      </c>
      <c r="B18" s="279"/>
      <c r="C18" s="16"/>
      <c r="D18" s="16"/>
      <c r="E18" s="17">
        <f t="shared" si="0"/>
        <v>0</v>
      </c>
      <c r="F18" s="37"/>
      <c r="G18" s="38"/>
      <c r="H18" s="39"/>
      <c r="I18" s="40"/>
      <c r="J18" s="35"/>
      <c r="K18" s="35"/>
      <c r="L18" s="35"/>
      <c r="M18" s="39"/>
      <c r="N18" s="34"/>
      <c r="O18" s="39"/>
      <c r="P18" s="170"/>
      <c r="Q18" s="35"/>
      <c r="R18" s="171"/>
    </row>
    <row r="19" spans="1:18" ht="19.5" customHeight="1">
      <c r="A19" s="241" t="s">
        <v>207</v>
      </c>
      <c r="B19" s="29" t="s">
        <v>208</v>
      </c>
      <c r="C19" s="16"/>
      <c r="D19" s="16"/>
      <c r="E19" s="17">
        <f t="shared" si="0"/>
        <v>0</v>
      </c>
      <c r="F19" s="37"/>
      <c r="G19" s="38"/>
      <c r="H19" s="39"/>
      <c r="I19" s="40"/>
      <c r="J19" s="35"/>
      <c r="K19" s="35"/>
      <c r="L19" s="35"/>
      <c r="M19" s="39"/>
      <c r="N19" s="34"/>
      <c r="O19" s="39"/>
      <c r="P19" s="170"/>
      <c r="Q19" s="35"/>
      <c r="R19" s="171"/>
    </row>
    <row r="20" spans="1:18" ht="18.75">
      <c r="A20" s="241"/>
      <c r="B20" s="29" t="s">
        <v>209</v>
      </c>
      <c r="C20" s="16"/>
      <c r="D20" s="16"/>
      <c r="E20" s="17">
        <f t="shared" si="0"/>
        <v>0</v>
      </c>
      <c r="F20" s="37"/>
      <c r="G20" s="38"/>
      <c r="H20" s="39"/>
      <c r="I20" s="40"/>
      <c r="J20" s="35"/>
      <c r="K20" s="35"/>
      <c r="L20" s="35"/>
      <c r="M20" s="39"/>
      <c r="N20" s="34"/>
      <c r="O20" s="39"/>
      <c r="P20" s="170"/>
      <c r="Q20" s="35"/>
      <c r="R20" s="171"/>
    </row>
    <row r="21" spans="1:18" ht="78.75">
      <c r="A21" s="241"/>
      <c r="B21" s="29" t="s">
        <v>210</v>
      </c>
      <c r="C21" s="16">
        <v>1</v>
      </c>
      <c r="D21" s="16"/>
      <c r="E21" s="17">
        <f t="shared" si="0"/>
        <v>1</v>
      </c>
      <c r="F21" s="157" t="s">
        <v>58</v>
      </c>
      <c r="G21" s="157" t="s">
        <v>121</v>
      </c>
      <c r="H21" s="158" t="s">
        <v>211</v>
      </c>
      <c r="I21" s="159" t="s">
        <v>34</v>
      </c>
      <c r="J21" s="160" t="s">
        <v>177</v>
      </c>
      <c r="K21" s="160" t="s">
        <v>36</v>
      </c>
      <c r="L21" s="160" t="s">
        <v>36</v>
      </c>
      <c r="M21" s="159"/>
      <c r="N21" s="159"/>
      <c r="O21" s="159" t="s">
        <v>254</v>
      </c>
      <c r="P21" s="170"/>
      <c r="Q21" s="35" t="s">
        <v>38</v>
      </c>
      <c r="R21" s="171"/>
    </row>
    <row r="22" spans="1:18" ht="136.5" customHeight="1">
      <c r="A22" s="241" t="s">
        <v>56</v>
      </c>
      <c r="B22" s="29" t="s">
        <v>57</v>
      </c>
      <c r="C22" s="16">
        <v>1</v>
      </c>
      <c r="D22" s="16"/>
      <c r="E22" s="17">
        <f t="shared" si="0"/>
        <v>1</v>
      </c>
      <c r="F22" s="151" t="s">
        <v>58</v>
      </c>
      <c r="G22" s="150" t="s">
        <v>121</v>
      </c>
      <c r="H22" s="231" t="s">
        <v>213</v>
      </c>
      <c r="I22" s="20" t="s">
        <v>34</v>
      </c>
      <c r="J22" s="21" t="s">
        <v>214</v>
      </c>
      <c r="K22" s="21" t="s">
        <v>36</v>
      </c>
      <c r="L22" s="21" t="s">
        <v>36</v>
      </c>
      <c r="M22" s="20"/>
      <c r="N22" s="20"/>
      <c r="O22" s="20" t="s">
        <v>215</v>
      </c>
      <c r="P22" s="35" t="s">
        <v>38</v>
      </c>
      <c r="Q22" s="35"/>
      <c r="R22" s="171"/>
    </row>
    <row r="23" spans="1:18" ht="157.5">
      <c r="A23" s="241"/>
      <c r="B23" s="29" t="s">
        <v>62</v>
      </c>
      <c r="C23" s="16">
        <v>1</v>
      </c>
      <c r="D23" s="16"/>
      <c r="E23" s="17">
        <f t="shared" si="0"/>
        <v>1</v>
      </c>
      <c r="F23" s="151" t="s">
        <v>58</v>
      </c>
      <c r="G23" s="150" t="s">
        <v>121</v>
      </c>
      <c r="H23" s="46" t="s">
        <v>216</v>
      </c>
      <c r="I23" s="20" t="s">
        <v>34</v>
      </c>
      <c r="J23" s="21" t="s">
        <v>214</v>
      </c>
      <c r="K23" s="21" t="s">
        <v>36</v>
      </c>
      <c r="L23" s="21" t="s">
        <v>36</v>
      </c>
      <c r="M23" s="20"/>
      <c r="N23" s="20"/>
      <c r="O23" s="20" t="s">
        <v>255</v>
      </c>
      <c r="P23" s="35" t="s">
        <v>38</v>
      </c>
      <c r="Q23" s="35"/>
      <c r="R23" s="171"/>
    </row>
    <row r="24" spans="1:18" ht="18.75">
      <c r="A24" s="241"/>
      <c r="B24" s="49"/>
      <c r="C24" s="16"/>
      <c r="D24" s="16"/>
      <c r="E24" s="17">
        <f t="shared" si="0"/>
        <v>0</v>
      </c>
      <c r="F24" s="37"/>
      <c r="G24" s="38"/>
      <c r="H24" s="39"/>
      <c r="I24" s="40"/>
      <c r="J24" s="35"/>
      <c r="K24" s="35"/>
      <c r="L24" s="35"/>
      <c r="M24" s="39"/>
      <c r="N24" s="34"/>
      <c r="O24" s="39"/>
      <c r="P24" s="170"/>
      <c r="Q24" s="35"/>
      <c r="R24" s="171"/>
    </row>
    <row r="25" spans="1:18" ht="126">
      <c r="A25" s="44" t="s">
        <v>65</v>
      </c>
      <c r="B25" s="29" t="s">
        <v>65</v>
      </c>
      <c r="C25" s="16">
        <v>2</v>
      </c>
      <c r="D25" s="16"/>
      <c r="E25" s="17">
        <f t="shared" si="0"/>
        <v>2</v>
      </c>
      <c r="F25" s="151" t="s">
        <v>52</v>
      </c>
      <c r="G25" s="150" t="s">
        <v>114</v>
      </c>
      <c r="H25" s="161" t="s">
        <v>218</v>
      </c>
      <c r="I25" s="20" t="s">
        <v>34</v>
      </c>
      <c r="J25" s="87" t="s">
        <v>177</v>
      </c>
      <c r="K25" s="21" t="s">
        <v>36</v>
      </c>
      <c r="L25" s="21" t="s">
        <v>36</v>
      </c>
      <c r="M25" s="20"/>
      <c r="N25" s="20"/>
      <c r="O25" s="162" t="s">
        <v>256</v>
      </c>
      <c r="P25" s="170"/>
      <c r="Q25" s="35" t="s">
        <v>38</v>
      </c>
      <c r="R25" s="171"/>
    </row>
    <row r="26" spans="1:18" ht="33.75" customHeight="1">
      <c r="A26" s="241" t="s">
        <v>220</v>
      </c>
      <c r="B26" s="29" t="s">
        <v>221</v>
      </c>
      <c r="C26" s="16"/>
      <c r="D26" s="16"/>
      <c r="E26" s="17">
        <f t="shared" si="0"/>
        <v>0</v>
      </c>
      <c r="F26" s="37"/>
      <c r="G26" s="38"/>
      <c r="H26" s="39"/>
      <c r="I26" s="40"/>
      <c r="J26" s="35"/>
      <c r="K26" s="35"/>
      <c r="L26" s="35"/>
      <c r="M26" s="39"/>
      <c r="N26" s="39"/>
      <c r="O26" s="39"/>
      <c r="P26" s="170"/>
      <c r="Q26" s="35"/>
      <c r="R26" s="171"/>
    </row>
    <row r="27" spans="1:18" ht="94.5">
      <c r="A27" s="241"/>
      <c r="B27" s="29" t="s">
        <v>222</v>
      </c>
      <c r="C27" s="16">
        <v>2</v>
      </c>
      <c r="D27" s="16">
        <v>1</v>
      </c>
      <c r="E27" s="17">
        <f t="shared" si="0"/>
        <v>3</v>
      </c>
      <c r="F27" s="151" t="s">
        <v>69</v>
      </c>
      <c r="G27" s="150" t="s">
        <v>126</v>
      </c>
      <c r="H27" s="20" t="s">
        <v>223</v>
      </c>
      <c r="I27" s="20" t="s">
        <v>34</v>
      </c>
      <c r="J27" s="21" t="s">
        <v>177</v>
      </c>
      <c r="K27" s="163" t="s">
        <v>36</v>
      </c>
      <c r="L27" s="163" t="s">
        <v>36</v>
      </c>
      <c r="M27" s="20"/>
      <c r="N27" s="20"/>
      <c r="O27" s="32" t="s">
        <v>224</v>
      </c>
      <c r="P27" s="35" t="s">
        <v>38</v>
      </c>
      <c r="Q27" s="35"/>
      <c r="R27" s="171"/>
    </row>
    <row r="28" spans="1:18" ht="18.75">
      <c r="A28" s="48"/>
      <c r="B28" s="49"/>
      <c r="C28" s="16"/>
      <c r="D28" s="16"/>
      <c r="E28" s="17">
        <f t="shared" si="0"/>
        <v>0</v>
      </c>
      <c r="F28" s="37"/>
      <c r="G28" s="38"/>
      <c r="H28" s="39"/>
      <c r="I28" s="40"/>
      <c r="J28" s="35"/>
      <c r="K28" s="35"/>
      <c r="L28" s="35"/>
      <c r="M28" s="39"/>
      <c r="N28" s="34"/>
      <c r="O28" s="39"/>
      <c r="P28" s="170"/>
      <c r="Q28" s="35"/>
      <c r="R28" s="171"/>
    </row>
    <row r="29" spans="1:18" s="104" customFormat="1" ht="34.5" customHeight="1">
      <c r="A29" s="265" t="s">
        <v>128</v>
      </c>
      <c r="B29" s="265"/>
      <c r="C29" s="96"/>
      <c r="D29" s="96"/>
      <c r="E29" s="97"/>
      <c r="F29" s="37"/>
      <c r="G29" s="38"/>
      <c r="H29" s="39"/>
      <c r="I29" s="40"/>
      <c r="J29" s="35"/>
      <c r="K29" s="102"/>
      <c r="L29" s="102"/>
      <c r="M29" s="100"/>
      <c r="N29" s="179"/>
      <c r="O29" s="39"/>
      <c r="P29" s="180"/>
      <c r="Q29" s="102"/>
      <c r="R29" s="181"/>
    </row>
    <row r="30" spans="1:18" ht="18.75">
      <c r="A30" s="266"/>
      <c r="B30" s="266"/>
      <c r="C30" s="96"/>
      <c r="D30" s="16"/>
      <c r="E30" s="17">
        <f>D30</f>
        <v>0</v>
      </c>
      <c r="F30" s="37"/>
      <c r="G30" s="38"/>
      <c r="H30" s="39"/>
      <c r="I30" s="40"/>
      <c r="J30" s="35"/>
      <c r="K30" s="102"/>
      <c r="L30" s="102"/>
      <c r="M30" s="100"/>
      <c r="N30" s="179"/>
      <c r="O30" s="39"/>
      <c r="P30" s="180"/>
      <c r="Q30" s="102"/>
      <c r="R30" s="171"/>
    </row>
    <row r="31" spans="1:18" ht="45">
      <c r="A31" s="242" t="s">
        <v>73</v>
      </c>
      <c r="B31" s="242"/>
      <c r="C31" s="50">
        <f>SUM(C10:C30)</f>
        <v>28</v>
      </c>
      <c r="D31" s="50">
        <f>SUM(D10:D30)</f>
        <v>2</v>
      </c>
      <c r="E31" s="50">
        <f>C31+D31</f>
        <v>30</v>
      </c>
      <c r="F31" s="52" t="s">
        <v>74</v>
      </c>
      <c r="G31" s="53" t="s">
        <v>75</v>
      </c>
      <c r="P31" s="182"/>
      <c r="Q31" s="28"/>
      <c r="R31" s="182"/>
    </row>
    <row r="32" spans="1:7" ht="21">
      <c r="A32" s="54" t="s">
        <v>76</v>
      </c>
      <c r="B32" s="54"/>
      <c r="C32" s="55">
        <v>28</v>
      </c>
      <c r="D32" s="55">
        <v>2</v>
      </c>
      <c r="E32" s="55">
        <v>30</v>
      </c>
      <c r="F32" s="56">
        <v>9</v>
      </c>
      <c r="G32" s="56">
        <v>39</v>
      </c>
    </row>
    <row r="33" spans="1:7" ht="21">
      <c r="A33" s="54" t="s">
        <v>129</v>
      </c>
      <c r="B33" s="54"/>
      <c r="C33" s="55">
        <v>29</v>
      </c>
      <c r="D33" s="55">
        <v>4</v>
      </c>
      <c r="E33" s="55">
        <v>33</v>
      </c>
      <c r="F33" s="56">
        <v>6</v>
      </c>
      <c r="G33" s="56">
        <v>39</v>
      </c>
    </row>
    <row r="35" spans="1:2" ht="15">
      <c r="A35" s="243" t="s">
        <v>77</v>
      </c>
      <c r="B35" s="243"/>
    </row>
    <row r="36" spans="1:11" ht="44.25" customHeight="1">
      <c r="A36" s="57" t="s">
        <v>78</v>
      </c>
      <c r="B36" s="58" t="s">
        <v>79</v>
      </c>
      <c r="C36" s="59" t="s">
        <v>80</v>
      </c>
      <c r="D36" s="235" t="s">
        <v>81</v>
      </c>
      <c r="E36" s="235"/>
      <c r="F36" s="235"/>
      <c r="G36" s="235"/>
      <c r="H36" s="235" t="s">
        <v>82</v>
      </c>
      <c r="I36" s="235"/>
      <c r="J36" s="235"/>
      <c r="K36" s="235"/>
    </row>
    <row r="37" spans="1:17" s="63" customFormat="1" ht="78.75" customHeight="1">
      <c r="A37" s="281" t="s">
        <v>83</v>
      </c>
      <c r="B37" s="64" t="s">
        <v>227</v>
      </c>
      <c r="C37" s="65">
        <v>1</v>
      </c>
      <c r="D37" s="261" t="s">
        <v>131</v>
      </c>
      <c r="E37" s="261"/>
      <c r="F37" s="261"/>
      <c r="G37" s="261"/>
      <c r="H37" s="236" t="s">
        <v>86</v>
      </c>
      <c r="I37" s="236"/>
      <c r="J37" s="236"/>
      <c r="K37" s="236"/>
      <c r="Q37" s="183"/>
    </row>
    <row r="38" spans="1:17" s="63" customFormat="1" ht="104.25" customHeight="1">
      <c r="A38" s="281"/>
      <c r="B38" s="64" t="s">
        <v>228</v>
      </c>
      <c r="C38" s="65">
        <v>1</v>
      </c>
      <c r="D38" s="237" t="s">
        <v>88</v>
      </c>
      <c r="E38" s="237"/>
      <c r="F38" s="237"/>
      <c r="G38" s="237"/>
      <c r="H38" s="236" t="s">
        <v>89</v>
      </c>
      <c r="I38" s="236"/>
      <c r="J38" s="236"/>
      <c r="K38" s="236"/>
      <c r="Q38" s="183"/>
    </row>
    <row r="39" spans="1:17" s="63" customFormat="1" ht="104.25" customHeight="1">
      <c r="A39" s="60" t="s">
        <v>90</v>
      </c>
      <c r="B39" s="107" t="s">
        <v>257</v>
      </c>
      <c r="C39" s="65">
        <v>1</v>
      </c>
      <c r="D39" s="261" t="s">
        <v>88</v>
      </c>
      <c r="E39" s="261"/>
      <c r="F39" s="261"/>
      <c r="G39" s="261"/>
      <c r="H39" s="236" t="s">
        <v>133</v>
      </c>
      <c r="I39" s="236"/>
      <c r="J39" s="236"/>
      <c r="K39" s="236"/>
      <c r="Q39" s="183"/>
    </row>
    <row r="40" spans="1:17" s="63" customFormat="1" ht="129" customHeight="1">
      <c r="A40" s="281" t="s">
        <v>134</v>
      </c>
      <c r="B40" s="67" t="s">
        <v>258</v>
      </c>
      <c r="C40" s="62">
        <v>1</v>
      </c>
      <c r="D40" s="263" t="s">
        <v>171</v>
      </c>
      <c r="E40" s="263"/>
      <c r="F40" s="263"/>
      <c r="G40" s="263"/>
      <c r="H40" s="263" t="s">
        <v>231</v>
      </c>
      <c r="I40" s="263"/>
      <c r="J40" s="263"/>
      <c r="K40" s="263"/>
      <c r="Q40" s="183"/>
    </row>
    <row r="41" spans="1:17" s="63" customFormat="1" ht="142.5" customHeight="1">
      <c r="A41" s="281"/>
      <c r="B41" s="64" t="s">
        <v>259</v>
      </c>
      <c r="C41" s="65">
        <v>1</v>
      </c>
      <c r="D41" s="275" t="s">
        <v>141</v>
      </c>
      <c r="E41" s="275"/>
      <c r="F41" s="275"/>
      <c r="G41" s="275"/>
      <c r="H41" s="275" t="s">
        <v>233</v>
      </c>
      <c r="I41" s="275"/>
      <c r="J41" s="275"/>
      <c r="K41" s="275"/>
      <c r="Q41" s="183"/>
    </row>
    <row r="42" spans="1:17" s="63" customFormat="1" ht="104.25" customHeight="1">
      <c r="A42" s="281"/>
      <c r="B42" s="61" t="s">
        <v>260</v>
      </c>
      <c r="C42" s="62">
        <v>1</v>
      </c>
      <c r="D42" s="263" t="s">
        <v>136</v>
      </c>
      <c r="E42" s="263"/>
      <c r="F42" s="263"/>
      <c r="G42" s="263"/>
      <c r="H42" s="263" t="s">
        <v>137</v>
      </c>
      <c r="I42" s="263"/>
      <c r="J42" s="263"/>
      <c r="K42" s="263"/>
      <c r="Q42" s="183"/>
    </row>
    <row r="43" spans="1:17" s="63" customFormat="1" ht="167.25" customHeight="1">
      <c r="A43" s="281" t="s">
        <v>92</v>
      </c>
      <c r="B43" s="133" t="s">
        <v>235</v>
      </c>
      <c r="C43" s="65">
        <v>1</v>
      </c>
      <c r="D43" s="275" t="s">
        <v>236</v>
      </c>
      <c r="E43" s="275"/>
      <c r="F43" s="275"/>
      <c r="G43" s="275"/>
      <c r="H43" s="275" t="s">
        <v>233</v>
      </c>
      <c r="I43" s="275"/>
      <c r="J43" s="275"/>
      <c r="K43" s="275"/>
      <c r="Q43" s="183"/>
    </row>
    <row r="44" spans="1:17" s="63" customFormat="1" ht="77.25" customHeight="1">
      <c r="A44" s="281"/>
      <c r="B44" s="64" t="s">
        <v>261</v>
      </c>
      <c r="C44" s="65">
        <v>1</v>
      </c>
      <c r="D44" s="277" t="s">
        <v>88</v>
      </c>
      <c r="E44" s="277"/>
      <c r="F44" s="277"/>
      <c r="G44" s="277"/>
      <c r="H44" s="275" t="s">
        <v>233</v>
      </c>
      <c r="I44" s="275"/>
      <c r="J44" s="275"/>
      <c r="K44" s="275"/>
      <c r="Q44" s="183"/>
    </row>
    <row r="45" spans="1:17" s="63" customFormat="1" ht="91.5" customHeight="1">
      <c r="A45" s="66" t="s">
        <v>95</v>
      </c>
      <c r="B45" s="61" t="s">
        <v>262</v>
      </c>
      <c r="C45" s="62">
        <v>1</v>
      </c>
      <c r="D45" s="275" t="s">
        <v>88</v>
      </c>
      <c r="E45" s="275"/>
      <c r="F45" s="275"/>
      <c r="G45" s="275"/>
      <c r="H45" s="275" t="s">
        <v>233</v>
      </c>
      <c r="I45" s="275"/>
      <c r="J45" s="275"/>
      <c r="K45" s="275"/>
      <c r="Q45" s="183"/>
    </row>
    <row r="46" spans="1:11" ht="15.75">
      <c r="A46" s="71"/>
      <c r="B46" s="61"/>
      <c r="C46" s="72"/>
      <c r="D46" s="262"/>
      <c r="E46" s="262"/>
      <c r="F46" s="262"/>
      <c r="G46" s="262"/>
      <c r="H46" s="263"/>
      <c r="I46" s="263"/>
      <c r="J46" s="263"/>
      <c r="K46" s="263"/>
    </row>
    <row r="47" spans="2:3" ht="18.75">
      <c r="B47" s="73" t="s">
        <v>73</v>
      </c>
      <c r="C47" s="74">
        <f>SUM(C37:C46)</f>
        <v>9</v>
      </c>
    </row>
  </sheetData>
  <sheetProtection selectLockedCells="1" selectUnlockedCells="1"/>
  <mergeCells count="54">
    <mergeCell ref="C2:N2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3:A14"/>
    <mergeCell ref="A15:A17"/>
    <mergeCell ref="A18:B18"/>
    <mergeCell ref="A19:A21"/>
    <mergeCell ref="A22:A24"/>
    <mergeCell ref="A26:A27"/>
    <mergeCell ref="A29:B29"/>
    <mergeCell ref="A30:B30"/>
    <mergeCell ref="A31:B31"/>
    <mergeCell ref="A35:B35"/>
    <mergeCell ref="D36:G36"/>
    <mergeCell ref="H36:K36"/>
    <mergeCell ref="A37:A38"/>
    <mergeCell ref="D37:G37"/>
    <mergeCell ref="H37:K37"/>
    <mergeCell ref="D38:G38"/>
    <mergeCell ref="H38:K38"/>
    <mergeCell ref="D39:G39"/>
    <mergeCell ref="H39:K39"/>
    <mergeCell ref="A40:A42"/>
    <mergeCell ref="D40:G40"/>
    <mergeCell ref="H40:K40"/>
    <mergeCell ref="D41:G41"/>
    <mergeCell ref="H41:K41"/>
    <mergeCell ref="D42:G42"/>
    <mergeCell ref="H42:K42"/>
    <mergeCell ref="D46:G46"/>
    <mergeCell ref="H46:K46"/>
    <mergeCell ref="A43:A44"/>
    <mergeCell ref="D43:G43"/>
    <mergeCell ref="H43:K43"/>
    <mergeCell ref="D44:G44"/>
    <mergeCell ref="H44:K44"/>
    <mergeCell ref="D45:G45"/>
    <mergeCell ref="H45:K45"/>
  </mergeCells>
  <printOptions/>
  <pageMargins left="0.15763888888888888" right="0.15763888888888888" top="0.31527777777777777" bottom="0.31527777777777777" header="0.5118055555555555" footer="0.5118055555555555"/>
  <pageSetup fitToHeight="5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4" zoomScaleNormal="64" zoomScalePageLayoutView="0" workbookViewId="0" topLeftCell="A25">
      <selection activeCell="O13" sqref="O13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263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5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174</v>
      </c>
      <c r="I5" s="7"/>
      <c r="J5" s="7"/>
      <c r="K5" s="7"/>
      <c r="L5" s="7"/>
      <c r="M5" s="7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71" t="s">
        <v>19</v>
      </c>
      <c r="L8" s="271"/>
      <c r="M8" s="238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8.75">
      <c r="A9" s="256"/>
      <c r="B9" s="257"/>
      <c r="C9" s="245"/>
      <c r="D9" s="245"/>
      <c r="E9" s="273"/>
      <c r="F9" s="134" t="s">
        <v>24</v>
      </c>
      <c r="G9" s="76" t="s">
        <v>25</v>
      </c>
      <c r="H9" s="247"/>
      <c r="I9" s="248"/>
      <c r="J9" s="270"/>
      <c r="K9" s="166" t="s">
        <v>26</v>
      </c>
      <c r="L9" s="76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8" ht="136.5" customHeight="1">
      <c r="A10" s="240" t="s">
        <v>175</v>
      </c>
      <c r="B10" s="112" t="s">
        <v>32</v>
      </c>
      <c r="C10" s="16">
        <v>4</v>
      </c>
      <c r="D10" s="16"/>
      <c r="E10" s="17">
        <f aca="true" t="shared" si="0" ref="E10:E27">C10+D10</f>
        <v>4</v>
      </c>
      <c r="F10" s="184" t="s">
        <v>40</v>
      </c>
      <c r="G10" s="140" t="s">
        <v>117</v>
      </c>
      <c r="H10" s="231" t="s">
        <v>176</v>
      </c>
      <c r="I10" s="95" t="s">
        <v>34</v>
      </c>
      <c r="J10" s="140" t="s">
        <v>177</v>
      </c>
      <c r="K10" s="140" t="s">
        <v>36</v>
      </c>
      <c r="L10" s="141" t="s">
        <v>36</v>
      </c>
      <c r="M10" s="95"/>
      <c r="N10" s="95"/>
      <c r="O10" s="95" t="s">
        <v>264</v>
      </c>
      <c r="P10" s="25" t="s">
        <v>38</v>
      </c>
      <c r="Q10" s="25"/>
      <c r="R10" s="85"/>
    </row>
    <row r="11" spans="1:18" ht="141.75">
      <c r="A11" s="240"/>
      <c r="B11" s="29" t="s">
        <v>179</v>
      </c>
      <c r="C11" s="16">
        <v>2</v>
      </c>
      <c r="D11" s="16"/>
      <c r="E11" s="17">
        <f t="shared" si="0"/>
        <v>2</v>
      </c>
      <c r="F11" s="160" t="s">
        <v>52</v>
      </c>
      <c r="G11" s="141" t="s">
        <v>114</v>
      </c>
      <c r="H11" s="128" t="s">
        <v>182</v>
      </c>
      <c r="I11" s="128" t="s">
        <v>34</v>
      </c>
      <c r="J11" s="141" t="s">
        <v>177</v>
      </c>
      <c r="K11" s="141" t="s">
        <v>36</v>
      </c>
      <c r="L11" s="141" t="s">
        <v>36</v>
      </c>
      <c r="M11" s="145"/>
      <c r="N11" s="128"/>
      <c r="O11" s="128" t="s">
        <v>265</v>
      </c>
      <c r="P11" s="35"/>
      <c r="Q11" s="35" t="s">
        <v>38</v>
      </c>
      <c r="R11" s="41"/>
    </row>
    <row r="12" spans="1:18" ht="63.75" thickBot="1">
      <c r="A12" s="36" t="s">
        <v>187</v>
      </c>
      <c r="B12" s="29" t="s">
        <v>113</v>
      </c>
      <c r="C12" s="16">
        <v>3</v>
      </c>
      <c r="D12" s="16"/>
      <c r="E12" s="17">
        <f t="shared" si="0"/>
        <v>3</v>
      </c>
      <c r="F12" s="160" t="s">
        <v>69</v>
      </c>
      <c r="G12" s="141" t="s">
        <v>126</v>
      </c>
      <c r="H12" s="120" t="s">
        <v>188</v>
      </c>
      <c r="I12" s="95" t="s">
        <v>34</v>
      </c>
      <c r="J12" s="140" t="s">
        <v>177</v>
      </c>
      <c r="K12" s="140" t="s">
        <v>36</v>
      </c>
      <c r="L12" s="141" t="s">
        <v>36</v>
      </c>
      <c r="M12" s="128"/>
      <c r="N12" s="128"/>
      <c r="O12" s="47" t="s">
        <v>266</v>
      </c>
      <c r="P12" s="35"/>
      <c r="Q12" s="35" t="s">
        <v>38</v>
      </c>
      <c r="R12" s="41"/>
    </row>
    <row r="13" spans="1:18" ht="164.25" customHeight="1" thickBot="1">
      <c r="A13" s="241" t="s">
        <v>46</v>
      </c>
      <c r="B13" s="29" t="s">
        <v>47</v>
      </c>
      <c r="C13" s="16">
        <v>5</v>
      </c>
      <c r="D13" s="16">
        <v>1</v>
      </c>
      <c r="E13" s="17">
        <f t="shared" si="0"/>
        <v>6</v>
      </c>
      <c r="F13" s="43" t="s">
        <v>267</v>
      </c>
      <c r="G13" s="21" t="s">
        <v>268</v>
      </c>
      <c r="H13" s="231" t="s">
        <v>269</v>
      </c>
      <c r="I13" s="20" t="s">
        <v>34</v>
      </c>
      <c r="J13" s="21" t="s">
        <v>270</v>
      </c>
      <c r="K13" s="21" t="s">
        <v>36</v>
      </c>
      <c r="L13" s="21" t="s">
        <v>36</v>
      </c>
      <c r="M13" s="20"/>
      <c r="N13" s="20"/>
      <c r="O13" s="231" t="s">
        <v>271</v>
      </c>
      <c r="P13" s="35" t="s">
        <v>38</v>
      </c>
      <c r="Q13" s="35"/>
      <c r="R13" s="41"/>
    </row>
    <row r="14" spans="1:18" ht="95.25" thickBot="1">
      <c r="A14" s="241"/>
      <c r="B14" s="49" t="s">
        <v>195</v>
      </c>
      <c r="C14" s="16">
        <v>1</v>
      </c>
      <c r="D14" s="16"/>
      <c r="E14" s="17">
        <f t="shared" si="0"/>
        <v>1</v>
      </c>
      <c r="F14" s="37" t="s">
        <v>58</v>
      </c>
      <c r="G14" s="38" t="s">
        <v>121</v>
      </c>
      <c r="H14" s="40" t="s">
        <v>272</v>
      </c>
      <c r="I14" s="40" t="s">
        <v>34</v>
      </c>
      <c r="J14" s="35" t="s">
        <v>270</v>
      </c>
      <c r="K14" s="35" t="s">
        <v>36</v>
      </c>
      <c r="L14" s="35" t="s">
        <v>36</v>
      </c>
      <c r="M14" s="39"/>
      <c r="N14" s="39"/>
      <c r="O14" s="40" t="s">
        <v>273</v>
      </c>
      <c r="P14" s="35" t="s">
        <v>38</v>
      </c>
      <c r="Q14" s="35"/>
      <c r="R14" s="41"/>
    </row>
    <row r="15" spans="1:18" ht="210.75" customHeight="1">
      <c r="A15" s="241" t="s">
        <v>196</v>
      </c>
      <c r="B15" s="29" t="s">
        <v>197</v>
      </c>
      <c r="C15" s="16">
        <v>2</v>
      </c>
      <c r="D15" s="16"/>
      <c r="E15" s="17">
        <f t="shared" si="0"/>
        <v>2</v>
      </c>
      <c r="F15" s="45" t="s">
        <v>52</v>
      </c>
      <c r="G15" s="21" t="s">
        <v>114</v>
      </c>
      <c r="H15" s="152" t="s">
        <v>274</v>
      </c>
      <c r="I15" s="185" t="s">
        <v>34</v>
      </c>
      <c r="J15" s="186" t="s">
        <v>248</v>
      </c>
      <c r="K15" s="187" t="s">
        <v>36</v>
      </c>
      <c r="L15" s="186" t="s">
        <v>36</v>
      </c>
      <c r="M15" s="185"/>
      <c r="N15" s="185"/>
      <c r="O15" s="185" t="s">
        <v>275</v>
      </c>
      <c r="P15" s="35"/>
      <c r="Q15" s="188" t="s">
        <v>38</v>
      </c>
      <c r="R15" s="35" t="s">
        <v>38</v>
      </c>
    </row>
    <row r="16" spans="1:18" ht="94.5">
      <c r="A16" s="241"/>
      <c r="B16" s="29" t="s">
        <v>200</v>
      </c>
      <c r="C16" s="16">
        <v>1</v>
      </c>
      <c r="D16" s="16"/>
      <c r="E16" s="17">
        <f t="shared" si="0"/>
        <v>1</v>
      </c>
      <c r="F16" s="147" t="s">
        <v>58</v>
      </c>
      <c r="G16" s="148" t="s">
        <v>121</v>
      </c>
      <c r="H16" s="174" t="s">
        <v>276</v>
      </c>
      <c r="I16" s="175" t="s">
        <v>34</v>
      </c>
      <c r="J16" s="176" t="s">
        <v>248</v>
      </c>
      <c r="K16" s="177" t="s">
        <v>36</v>
      </c>
      <c r="L16" s="178" t="s">
        <v>36</v>
      </c>
      <c r="M16" s="159"/>
      <c r="N16" s="128"/>
      <c r="O16" s="128" t="s">
        <v>277</v>
      </c>
      <c r="P16" s="35" t="s">
        <v>38</v>
      </c>
      <c r="Q16" s="35"/>
      <c r="R16" s="41"/>
    </row>
    <row r="17" spans="1:18" ht="141.75">
      <c r="A17" s="241"/>
      <c r="B17" s="29" t="s">
        <v>201</v>
      </c>
      <c r="C17" s="16">
        <v>2</v>
      </c>
      <c r="D17" s="16"/>
      <c r="E17" s="17">
        <f t="shared" si="0"/>
        <v>2</v>
      </c>
      <c r="F17" s="37" t="s">
        <v>52</v>
      </c>
      <c r="G17" s="38" t="s">
        <v>114</v>
      </c>
      <c r="H17" s="153" t="s">
        <v>202</v>
      </c>
      <c r="I17" s="20" t="s">
        <v>34</v>
      </c>
      <c r="J17" s="21" t="s">
        <v>177</v>
      </c>
      <c r="K17" s="21" t="s">
        <v>36</v>
      </c>
      <c r="L17" s="21" t="s">
        <v>36</v>
      </c>
      <c r="M17" s="20"/>
      <c r="N17" s="20"/>
      <c r="O17" s="20" t="s">
        <v>278</v>
      </c>
      <c r="P17" s="35" t="s">
        <v>38</v>
      </c>
      <c r="Q17" s="35"/>
      <c r="R17" s="41"/>
    </row>
    <row r="18" spans="1:18" ht="12.75" customHeight="1">
      <c r="A18" s="241" t="s">
        <v>207</v>
      </c>
      <c r="B18" s="29" t="s">
        <v>208</v>
      </c>
      <c r="C18" s="16">
        <v>2</v>
      </c>
      <c r="D18" s="16"/>
      <c r="E18" s="17">
        <f t="shared" si="0"/>
        <v>2</v>
      </c>
      <c r="F18" s="37" t="s">
        <v>52</v>
      </c>
      <c r="G18" s="38" t="s">
        <v>114</v>
      </c>
      <c r="H18" s="40" t="s">
        <v>279</v>
      </c>
      <c r="I18" s="40" t="s">
        <v>34</v>
      </c>
      <c r="J18" s="35" t="s">
        <v>270</v>
      </c>
      <c r="K18" s="35" t="s">
        <v>36</v>
      </c>
      <c r="L18" s="35" t="s">
        <v>36</v>
      </c>
      <c r="M18" s="39"/>
      <c r="N18" s="39"/>
      <c r="O18" s="20" t="s">
        <v>280</v>
      </c>
      <c r="P18" s="35"/>
      <c r="Q18" s="35" t="s">
        <v>38</v>
      </c>
      <c r="R18" s="41"/>
    </row>
    <row r="19" spans="1:18" ht="18.75">
      <c r="A19" s="241"/>
      <c r="B19" s="29" t="s">
        <v>209</v>
      </c>
      <c r="C19" s="16"/>
      <c r="D19" s="16"/>
      <c r="E19" s="17">
        <f t="shared" si="0"/>
        <v>0</v>
      </c>
      <c r="F19" s="37"/>
      <c r="G19" s="38"/>
      <c r="H19" s="39"/>
      <c r="I19" s="40"/>
      <c r="J19" s="35"/>
      <c r="K19" s="35"/>
      <c r="L19" s="35"/>
      <c r="M19" s="39"/>
      <c r="N19" s="39"/>
      <c r="O19" s="39"/>
      <c r="P19" s="35"/>
      <c r="Q19" s="35"/>
      <c r="R19" s="41"/>
    </row>
    <row r="20" spans="1:18" ht="94.5">
      <c r="A20" s="241"/>
      <c r="B20" s="29" t="s">
        <v>210</v>
      </c>
      <c r="C20" s="16">
        <v>1</v>
      </c>
      <c r="D20" s="16">
        <v>1</v>
      </c>
      <c r="E20" s="17">
        <f t="shared" si="0"/>
        <v>2</v>
      </c>
      <c r="F20" s="157" t="s">
        <v>52</v>
      </c>
      <c r="G20" s="157" t="s">
        <v>114</v>
      </c>
      <c r="H20" s="158" t="s">
        <v>211</v>
      </c>
      <c r="I20" s="159" t="s">
        <v>34</v>
      </c>
      <c r="J20" s="160" t="s">
        <v>177</v>
      </c>
      <c r="K20" s="160" t="s">
        <v>36</v>
      </c>
      <c r="L20" s="160" t="s">
        <v>36</v>
      </c>
      <c r="M20" s="159"/>
      <c r="N20" s="159"/>
      <c r="O20" s="159" t="s">
        <v>281</v>
      </c>
      <c r="P20" s="35" t="s">
        <v>38</v>
      </c>
      <c r="Q20" s="35"/>
      <c r="R20" s="41"/>
    </row>
    <row r="21" spans="1:18" ht="136.5" customHeight="1">
      <c r="A21" s="241" t="s">
        <v>56</v>
      </c>
      <c r="B21" s="29" t="s">
        <v>57</v>
      </c>
      <c r="C21" s="16">
        <v>1</v>
      </c>
      <c r="D21" s="16"/>
      <c r="E21" s="17">
        <f t="shared" si="0"/>
        <v>1</v>
      </c>
      <c r="F21" s="37" t="s">
        <v>58</v>
      </c>
      <c r="G21" s="38" t="s">
        <v>121</v>
      </c>
      <c r="H21" s="189" t="s">
        <v>213</v>
      </c>
      <c r="I21" s="20" t="s">
        <v>34</v>
      </c>
      <c r="J21" s="21" t="s">
        <v>214</v>
      </c>
      <c r="K21" s="163" t="s">
        <v>36</v>
      </c>
      <c r="L21" s="163" t="s">
        <v>36</v>
      </c>
      <c r="M21" s="39"/>
      <c r="N21" s="39"/>
      <c r="O21" s="20" t="s">
        <v>282</v>
      </c>
      <c r="P21" s="35" t="s">
        <v>38</v>
      </c>
      <c r="Q21" s="35"/>
      <c r="R21" s="41"/>
    </row>
    <row r="22" spans="1:18" ht="173.25">
      <c r="A22" s="241"/>
      <c r="B22" s="29" t="s">
        <v>62</v>
      </c>
      <c r="C22" s="16">
        <v>1</v>
      </c>
      <c r="D22" s="16"/>
      <c r="E22" s="17">
        <f t="shared" si="0"/>
        <v>1</v>
      </c>
      <c r="F22" s="37" t="s">
        <v>58</v>
      </c>
      <c r="G22" s="38" t="s">
        <v>121</v>
      </c>
      <c r="H22" s="46" t="s">
        <v>283</v>
      </c>
      <c r="I22" s="20" t="s">
        <v>34</v>
      </c>
      <c r="J22" s="21" t="s">
        <v>214</v>
      </c>
      <c r="K22" s="163" t="s">
        <v>36</v>
      </c>
      <c r="L22" s="163" t="s">
        <v>36</v>
      </c>
      <c r="M22" s="39"/>
      <c r="N22" s="39"/>
      <c r="O22" s="20" t="s">
        <v>284</v>
      </c>
      <c r="P22" s="35" t="s">
        <v>38</v>
      </c>
      <c r="Q22" s="35"/>
      <c r="R22" s="41"/>
    </row>
    <row r="23" spans="1:18" ht="18.75">
      <c r="A23" s="241"/>
      <c r="B23" s="49"/>
      <c r="C23" s="16"/>
      <c r="D23" s="16"/>
      <c r="E23" s="17">
        <f t="shared" si="0"/>
        <v>0</v>
      </c>
      <c r="F23" s="37"/>
      <c r="G23" s="38"/>
      <c r="H23" s="39"/>
      <c r="I23" s="40"/>
      <c r="J23" s="35"/>
      <c r="K23" s="35"/>
      <c r="L23" s="35"/>
      <c r="M23" s="39"/>
      <c r="N23" s="39"/>
      <c r="O23" s="20"/>
      <c r="P23" s="35"/>
      <c r="Q23" s="35"/>
      <c r="R23" s="41"/>
    </row>
    <row r="24" spans="1:18" ht="141.75">
      <c r="A24" s="44" t="s">
        <v>65</v>
      </c>
      <c r="B24" s="29" t="s">
        <v>65</v>
      </c>
      <c r="C24" s="16">
        <v>2</v>
      </c>
      <c r="D24" s="16"/>
      <c r="E24" s="17">
        <f t="shared" si="0"/>
        <v>2</v>
      </c>
      <c r="F24" s="37" t="s">
        <v>52</v>
      </c>
      <c r="G24" s="38" t="s">
        <v>114</v>
      </c>
      <c r="H24" s="161" t="s">
        <v>218</v>
      </c>
      <c r="I24" s="20" t="s">
        <v>34</v>
      </c>
      <c r="J24" s="21" t="s">
        <v>177</v>
      </c>
      <c r="K24" s="163" t="s">
        <v>36</v>
      </c>
      <c r="L24" s="163" t="s">
        <v>36</v>
      </c>
      <c r="M24" s="39"/>
      <c r="N24" s="39"/>
      <c r="O24" s="162" t="s">
        <v>285</v>
      </c>
      <c r="P24" s="35"/>
      <c r="Q24" s="35" t="s">
        <v>38</v>
      </c>
      <c r="R24" s="41"/>
    </row>
    <row r="25" spans="1:18" ht="33.75" customHeight="1">
      <c r="A25" s="241" t="s">
        <v>220</v>
      </c>
      <c r="B25" s="29" t="s">
        <v>221</v>
      </c>
      <c r="C25" s="16"/>
      <c r="D25" s="16"/>
      <c r="E25" s="17">
        <f t="shared" si="0"/>
        <v>0</v>
      </c>
      <c r="F25" s="37"/>
      <c r="G25" s="38"/>
      <c r="H25" s="39"/>
      <c r="I25" s="40"/>
      <c r="J25" s="35"/>
      <c r="K25" s="35"/>
      <c r="L25" s="35"/>
      <c r="M25" s="39"/>
      <c r="N25" s="39"/>
      <c r="O25" s="39"/>
      <c r="P25" s="35"/>
      <c r="Q25" s="35"/>
      <c r="R25" s="41"/>
    </row>
    <row r="26" spans="1:18" ht="94.5">
      <c r="A26" s="241"/>
      <c r="B26" s="29" t="s">
        <v>222</v>
      </c>
      <c r="C26" s="16">
        <v>2</v>
      </c>
      <c r="D26" s="16">
        <v>1</v>
      </c>
      <c r="E26" s="17">
        <f t="shared" si="0"/>
        <v>3</v>
      </c>
      <c r="F26" s="151" t="s">
        <v>69</v>
      </c>
      <c r="G26" s="150" t="s">
        <v>126</v>
      </c>
      <c r="H26" s="20" t="s">
        <v>223</v>
      </c>
      <c r="I26" s="20" t="s">
        <v>34</v>
      </c>
      <c r="J26" s="21" t="s">
        <v>177</v>
      </c>
      <c r="K26" s="163" t="s">
        <v>36</v>
      </c>
      <c r="L26" s="163" t="s">
        <v>36</v>
      </c>
      <c r="M26" s="20"/>
      <c r="N26" s="20"/>
      <c r="O26" s="32" t="s">
        <v>224</v>
      </c>
      <c r="P26" s="35" t="s">
        <v>38</v>
      </c>
      <c r="Q26" s="35"/>
      <c r="R26" s="41"/>
    </row>
    <row r="27" spans="1:18" ht="18.75">
      <c r="A27" s="48"/>
      <c r="B27" s="49"/>
      <c r="C27" s="16"/>
      <c r="D27" s="16"/>
      <c r="E27" s="17">
        <f t="shared" si="0"/>
        <v>0</v>
      </c>
      <c r="F27" s="37"/>
      <c r="G27" s="38"/>
      <c r="H27" s="39"/>
      <c r="I27" s="40"/>
      <c r="J27" s="35"/>
      <c r="K27" s="35"/>
      <c r="L27" s="35"/>
      <c r="M27" s="39"/>
      <c r="N27" s="39"/>
      <c r="O27" s="39"/>
      <c r="P27" s="35"/>
      <c r="Q27" s="35"/>
      <c r="R27" s="41"/>
    </row>
    <row r="28" spans="1:18" s="104" customFormat="1" ht="34.5" customHeight="1">
      <c r="A28" s="265" t="s">
        <v>128</v>
      </c>
      <c r="B28" s="265"/>
      <c r="C28" s="96"/>
      <c r="D28" s="96"/>
      <c r="E28" s="97"/>
      <c r="F28" s="37"/>
      <c r="G28" s="38"/>
      <c r="H28" s="39"/>
      <c r="I28" s="40"/>
      <c r="J28" s="35"/>
      <c r="K28" s="102"/>
      <c r="L28" s="102"/>
      <c r="M28" s="100"/>
      <c r="N28" s="100"/>
      <c r="O28" s="39"/>
      <c r="P28" s="35"/>
      <c r="Q28" s="35"/>
      <c r="R28" s="41"/>
    </row>
    <row r="29" spans="1:18" ht="18.75" customHeight="1">
      <c r="A29" s="266"/>
      <c r="B29" s="266"/>
      <c r="C29" s="96"/>
      <c r="D29" s="16"/>
      <c r="E29" s="17">
        <f>D29</f>
        <v>0</v>
      </c>
      <c r="F29" s="37"/>
      <c r="G29" s="38"/>
      <c r="H29" s="39"/>
      <c r="I29" s="40"/>
      <c r="J29" s="35"/>
      <c r="K29" s="102"/>
      <c r="L29" s="102"/>
      <c r="M29" s="100"/>
      <c r="N29" s="100"/>
      <c r="O29" s="39"/>
      <c r="P29" s="102"/>
      <c r="Q29" s="102"/>
      <c r="R29" s="103"/>
    </row>
    <row r="30" spans="1:18" ht="18.75">
      <c r="A30" s="267"/>
      <c r="B30" s="267"/>
      <c r="C30" s="96"/>
      <c r="D30" s="16"/>
      <c r="E30" s="17">
        <f>D30</f>
        <v>0</v>
      </c>
      <c r="F30" s="37"/>
      <c r="G30" s="38"/>
      <c r="H30" s="39"/>
      <c r="I30" s="40"/>
      <c r="J30" s="35"/>
      <c r="K30" s="102"/>
      <c r="L30" s="102"/>
      <c r="M30" s="100"/>
      <c r="N30" s="100"/>
      <c r="O30" s="39"/>
      <c r="P30" s="102"/>
      <c r="Q30" s="102"/>
      <c r="R30" s="41"/>
    </row>
    <row r="31" spans="1:18" ht="45">
      <c r="A31" s="242" t="s">
        <v>73</v>
      </c>
      <c r="B31" s="242"/>
      <c r="C31" s="50">
        <f>SUM(C9:C30)</f>
        <v>29</v>
      </c>
      <c r="D31" s="50">
        <f>SUM(D9:D30)</f>
        <v>3</v>
      </c>
      <c r="E31" s="50">
        <f>C31+D31</f>
        <v>32</v>
      </c>
      <c r="F31" s="52" t="s">
        <v>74</v>
      </c>
      <c r="G31" s="53" t="s">
        <v>75</v>
      </c>
      <c r="P31" s="182"/>
      <c r="Q31" s="182"/>
      <c r="R31" s="182"/>
    </row>
    <row r="32" spans="1:7" ht="21">
      <c r="A32" s="54" t="s">
        <v>76</v>
      </c>
      <c r="B32" s="54"/>
      <c r="C32" s="55">
        <v>29</v>
      </c>
      <c r="D32" s="55">
        <v>3</v>
      </c>
      <c r="E32" s="55">
        <v>32</v>
      </c>
      <c r="F32" s="56">
        <v>9</v>
      </c>
      <c r="G32" s="56">
        <v>41</v>
      </c>
    </row>
    <row r="33" spans="1:7" ht="21">
      <c r="A33" s="54" t="s">
        <v>129</v>
      </c>
      <c r="B33" s="54"/>
      <c r="C33" s="55">
        <v>30</v>
      </c>
      <c r="D33" s="55">
        <v>5</v>
      </c>
      <c r="E33" s="55">
        <v>35</v>
      </c>
      <c r="F33" s="56">
        <v>6</v>
      </c>
      <c r="G33" s="56">
        <v>41</v>
      </c>
    </row>
    <row r="35" spans="1:2" ht="15">
      <c r="A35" s="243" t="s">
        <v>77</v>
      </c>
      <c r="B35" s="243"/>
    </row>
    <row r="36" spans="1:11" ht="44.25" customHeight="1">
      <c r="A36" s="57" t="s">
        <v>78</v>
      </c>
      <c r="B36" s="58" t="s">
        <v>79</v>
      </c>
      <c r="C36" s="59" t="s">
        <v>80</v>
      </c>
      <c r="D36" s="235" t="s">
        <v>81</v>
      </c>
      <c r="E36" s="235"/>
      <c r="F36" s="235"/>
      <c r="G36" s="235"/>
      <c r="H36" s="235" t="s">
        <v>82</v>
      </c>
      <c r="I36" s="235"/>
      <c r="J36" s="235"/>
      <c r="K36" s="235"/>
    </row>
    <row r="37" spans="1:11" s="63" customFormat="1" ht="78.75" customHeight="1">
      <c r="A37" s="276" t="s">
        <v>83</v>
      </c>
      <c r="B37" s="64" t="s">
        <v>227</v>
      </c>
      <c r="C37" s="65">
        <v>1</v>
      </c>
      <c r="D37" s="261" t="s">
        <v>131</v>
      </c>
      <c r="E37" s="261"/>
      <c r="F37" s="261"/>
      <c r="G37" s="261"/>
      <c r="H37" s="236" t="s">
        <v>86</v>
      </c>
      <c r="I37" s="236"/>
      <c r="J37" s="236"/>
      <c r="K37" s="236"/>
    </row>
    <row r="38" spans="1:11" s="63" customFormat="1" ht="104.25" customHeight="1">
      <c r="A38" s="276"/>
      <c r="B38" s="64" t="s">
        <v>228</v>
      </c>
      <c r="C38" s="65">
        <v>1</v>
      </c>
      <c r="D38" s="237" t="s">
        <v>88</v>
      </c>
      <c r="E38" s="237"/>
      <c r="F38" s="237"/>
      <c r="G38" s="237"/>
      <c r="H38" s="236" t="s">
        <v>89</v>
      </c>
      <c r="I38" s="236"/>
      <c r="J38" s="236"/>
      <c r="K38" s="236"/>
    </row>
    <row r="39" spans="1:11" s="63" customFormat="1" ht="104.25" customHeight="1">
      <c r="A39" s="60" t="s">
        <v>90</v>
      </c>
      <c r="B39" s="107" t="s">
        <v>257</v>
      </c>
      <c r="C39" s="65">
        <v>1</v>
      </c>
      <c r="D39" s="261" t="s">
        <v>88</v>
      </c>
      <c r="E39" s="261"/>
      <c r="F39" s="261"/>
      <c r="G39" s="261"/>
      <c r="H39" s="236" t="s">
        <v>133</v>
      </c>
      <c r="I39" s="236"/>
      <c r="J39" s="236"/>
      <c r="K39" s="236"/>
    </row>
    <row r="40" spans="1:11" s="63" customFormat="1" ht="129" customHeight="1">
      <c r="A40" s="276" t="s">
        <v>134</v>
      </c>
      <c r="B40" s="67" t="s">
        <v>286</v>
      </c>
      <c r="C40" s="62">
        <v>1</v>
      </c>
      <c r="D40" s="263" t="s">
        <v>171</v>
      </c>
      <c r="E40" s="263"/>
      <c r="F40" s="263"/>
      <c r="G40" s="263"/>
      <c r="H40" s="263" t="s">
        <v>231</v>
      </c>
      <c r="I40" s="263"/>
      <c r="J40" s="263"/>
      <c r="K40" s="263"/>
    </row>
    <row r="41" spans="1:11" s="63" customFormat="1" ht="155.25" customHeight="1">
      <c r="A41" s="276"/>
      <c r="B41" s="70" t="s">
        <v>287</v>
      </c>
      <c r="C41" s="62">
        <v>1</v>
      </c>
      <c r="D41" s="263" t="s">
        <v>141</v>
      </c>
      <c r="E41" s="263"/>
      <c r="F41" s="263"/>
      <c r="G41" s="263"/>
      <c r="H41" s="263" t="s">
        <v>288</v>
      </c>
      <c r="I41" s="263"/>
      <c r="J41" s="263"/>
      <c r="K41" s="263"/>
    </row>
    <row r="42" spans="1:11" ht="104.25" customHeight="1">
      <c r="A42" s="276"/>
      <c r="B42" s="61" t="s">
        <v>260</v>
      </c>
      <c r="C42" s="62">
        <v>1</v>
      </c>
      <c r="D42" s="263" t="s">
        <v>136</v>
      </c>
      <c r="E42" s="263"/>
      <c r="F42" s="263"/>
      <c r="G42" s="263"/>
      <c r="H42" s="263" t="s">
        <v>137</v>
      </c>
      <c r="I42" s="263"/>
      <c r="J42" s="263"/>
      <c r="K42" s="263"/>
    </row>
    <row r="43" spans="1:11" s="63" customFormat="1" ht="167.25" customHeight="1">
      <c r="A43" s="276" t="s">
        <v>92</v>
      </c>
      <c r="B43" s="133" t="s">
        <v>235</v>
      </c>
      <c r="C43" s="65">
        <v>1</v>
      </c>
      <c r="D43" s="275" t="s">
        <v>236</v>
      </c>
      <c r="E43" s="275"/>
      <c r="F43" s="275"/>
      <c r="G43" s="275"/>
      <c r="H43" s="275" t="s">
        <v>233</v>
      </c>
      <c r="I43" s="275"/>
      <c r="J43" s="275"/>
      <c r="K43" s="275"/>
    </row>
    <row r="44" spans="1:11" ht="141.75" customHeight="1">
      <c r="A44" s="276"/>
      <c r="B44" s="67" t="s">
        <v>289</v>
      </c>
      <c r="C44" s="62">
        <v>1</v>
      </c>
      <c r="D44" s="263" t="s">
        <v>141</v>
      </c>
      <c r="E44" s="263"/>
      <c r="F44" s="263"/>
      <c r="G44" s="263"/>
      <c r="H44" s="263" t="s">
        <v>290</v>
      </c>
      <c r="I44" s="263"/>
      <c r="J44" s="263"/>
      <c r="K44" s="263"/>
    </row>
    <row r="45" spans="1:11" ht="91.5" customHeight="1">
      <c r="A45" s="60" t="s">
        <v>95</v>
      </c>
      <c r="B45" s="61" t="s">
        <v>262</v>
      </c>
      <c r="C45" s="62">
        <v>1</v>
      </c>
      <c r="D45" s="275" t="s">
        <v>88</v>
      </c>
      <c r="E45" s="275"/>
      <c r="F45" s="275"/>
      <c r="G45" s="275"/>
      <c r="H45" s="275" t="s">
        <v>233</v>
      </c>
      <c r="I45" s="275"/>
      <c r="J45" s="275"/>
      <c r="K45" s="275"/>
    </row>
    <row r="46" spans="1:11" ht="15.75">
      <c r="A46" s="71"/>
      <c r="B46" s="61"/>
      <c r="C46" s="72"/>
      <c r="D46" s="262"/>
      <c r="E46" s="262"/>
      <c r="F46" s="262"/>
      <c r="G46" s="262"/>
      <c r="H46" s="263"/>
      <c r="I46" s="263"/>
      <c r="J46" s="263"/>
      <c r="K46" s="263"/>
    </row>
    <row r="47" spans="2:3" ht="18.75">
      <c r="B47" s="190" t="s">
        <v>73</v>
      </c>
      <c r="C47" s="191">
        <f>SUM(C37:C46)</f>
        <v>9</v>
      </c>
    </row>
  </sheetData>
  <sheetProtection selectLockedCells="1" selectUnlockedCells="1"/>
  <mergeCells count="54">
    <mergeCell ref="C2:N2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3:A14"/>
    <mergeCell ref="A15:A17"/>
    <mergeCell ref="A18:A20"/>
    <mergeCell ref="A21:A23"/>
    <mergeCell ref="A25:A26"/>
    <mergeCell ref="A28:B28"/>
    <mergeCell ref="A29:B29"/>
    <mergeCell ref="A30:B30"/>
    <mergeCell ref="A31:B31"/>
    <mergeCell ref="A35:B35"/>
    <mergeCell ref="D36:G36"/>
    <mergeCell ref="H36:K36"/>
    <mergeCell ref="A37:A38"/>
    <mergeCell ref="D37:G37"/>
    <mergeCell ref="H37:K37"/>
    <mergeCell ref="D38:G38"/>
    <mergeCell ref="H38:K38"/>
    <mergeCell ref="D39:G39"/>
    <mergeCell ref="H39:K39"/>
    <mergeCell ref="A40:A42"/>
    <mergeCell ref="D40:G40"/>
    <mergeCell ref="H40:K40"/>
    <mergeCell ref="D41:G41"/>
    <mergeCell ref="H41:K41"/>
    <mergeCell ref="D42:G42"/>
    <mergeCell ref="H42:K42"/>
    <mergeCell ref="D46:G46"/>
    <mergeCell ref="H46:K46"/>
    <mergeCell ref="A43:A44"/>
    <mergeCell ref="D43:G43"/>
    <mergeCell ref="H43:K43"/>
    <mergeCell ref="D44:G44"/>
    <mergeCell ref="H44:K44"/>
    <mergeCell ref="D45:G45"/>
    <mergeCell ref="H45:K45"/>
  </mergeCells>
  <printOptions/>
  <pageMargins left="0.15763888888888888" right="0.15763888888888888" top="0.31527777777777777" bottom="0.31527777777777777" header="0.5118055555555555" footer="0.5118055555555555"/>
  <pageSetup fitToHeight="5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64" zoomScaleNormal="64" zoomScalePageLayoutView="0" workbookViewId="0" topLeftCell="B28">
      <selection activeCell="H21" sqref="H21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36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291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6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174</v>
      </c>
      <c r="I5" s="7"/>
      <c r="J5" s="7"/>
      <c r="K5" s="7"/>
      <c r="L5" s="7"/>
      <c r="M5" s="7"/>
    </row>
    <row r="7" spans="1:18" ht="59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53.2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71" t="s">
        <v>19</v>
      </c>
      <c r="L8" s="271"/>
      <c r="M8" s="238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8.75">
      <c r="A9" s="256"/>
      <c r="B9" s="257"/>
      <c r="C9" s="245"/>
      <c r="D9" s="245"/>
      <c r="E9" s="273"/>
      <c r="F9" s="134" t="s">
        <v>24</v>
      </c>
      <c r="G9" s="76" t="s">
        <v>25</v>
      </c>
      <c r="H9" s="247"/>
      <c r="I9" s="248"/>
      <c r="J9" s="270"/>
      <c r="K9" s="166" t="s">
        <v>26</v>
      </c>
      <c r="L9" s="76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8" ht="136.5" customHeight="1">
      <c r="A10" s="240" t="s">
        <v>175</v>
      </c>
      <c r="B10" s="112" t="s">
        <v>32</v>
      </c>
      <c r="C10" s="16">
        <v>3</v>
      </c>
      <c r="D10" s="16"/>
      <c r="E10" s="17">
        <f aca="true" t="shared" si="0" ref="E10:E27">C10+D10</f>
        <v>3</v>
      </c>
      <c r="F10" s="192" t="s">
        <v>69</v>
      </c>
      <c r="G10" s="124" t="s">
        <v>126</v>
      </c>
      <c r="H10" s="231" t="s">
        <v>292</v>
      </c>
      <c r="I10" s="95" t="s">
        <v>34</v>
      </c>
      <c r="J10" s="140" t="s">
        <v>177</v>
      </c>
      <c r="K10" s="140" t="s">
        <v>36</v>
      </c>
      <c r="L10" s="141" t="s">
        <v>36</v>
      </c>
      <c r="M10" s="193"/>
      <c r="N10" s="193"/>
      <c r="O10" s="194" t="s">
        <v>293</v>
      </c>
      <c r="P10" s="25" t="s">
        <v>38</v>
      </c>
      <c r="Q10" s="25"/>
      <c r="R10" s="195"/>
    </row>
    <row r="11" spans="1:18" ht="141.75">
      <c r="A11" s="240"/>
      <c r="B11" s="29" t="s">
        <v>179</v>
      </c>
      <c r="C11" s="16">
        <v>2</v>
      </c>
      <c r="D11" s="16"/>
      <c r="E11" s="17">
        <f t="shared" si="0"/>
        <v>2</v>
      </c>
      <c r="F11" s="160" t="s">
        <v>52</v>
      </c>
      <c r="G11" s="141" t="s">
        <v>114</v>
      </c>
      <c r="H11" s="128" t="s">
        <v>182</v>
      </c>
      <c r="I11" s="128" t="s">
        <v>34</v>
      </c>
      <c r="J11" s="141" t="s">
        <v>177</v>
      </c>
      <c r="K11" s="141" t="s">
        <v>36</v>
      </c>
      <c r="L11" s="141" t="s">
        <v>36</v>
      </c>
      <c r="M11" s="145"/>
      <c r="N11" s="128"/>
      <c r="O11" s="128" t="s">
        <v>294</v>
      </c>
      <c r="P11" s="35"/>
      <c r="Q11" s="35" t="s">
        <v>38</v>
      </c>
      <c r="R11" s="196"/>
    </row>
    <row r="12" spans="1:18" ht="63">
      <c r="A12" s="36" t="s">
        <v>187</v>
      </c>
      <c r="B12" s="29" t="s">
        <v>113</v>
      </c>
      <c r="C12" s="16">
        <v>3</v>
      </c>
      <c r="D12" s="16"/>
      <c r="E12" s="17">
        <f t="shared" si="0"/>
        <v>3</v>
      </c>
      <c r="F12" s="160" t="s">
        <v>69</v>
      </c>
      <c r="G12" s="141" t="s">
        <v>126</v>
      </c>
      <c r="H12" s="120" t="s">
        <v>188</v>
      </c>
      <c r="I12" s="95" t="s">
        <v>34</v>
      </c>
      <c r="J12" s="140" t="s">
        <v>177</v>
      </c>
      <c r="K12" s="140" t="s">
        <v>36</v>
      </c>
      <c r="L12" s="141" t="s">
        <v>36</v>
      </c>
      <c r="M12" s="128"/>
      <c r="N12" s="128"/>
      <c r="O12" s="47" t="s">
        <v>295</v>
      </c>
      <c r="P12" s="35"/>
      <c r="Q12" s="35" t="s">
        <v>38</v>
      </c>
      <c r="R12" s="196"/>
    </row>
    <row r="13" spans="1:18" ht="180.75" customHeight="1">
      <c r="A13" s="241" t="s">
        <v>46</v>
      </c>
      <c r="B13" s="29" t="s">
        <v>47</v>
      </c>
      <c r="C13" s="16">
        <v>5</v>
      </c>
      <c r="D13" s="16">
        <v>1</v>
      </c>
      <c r="E13" s="17">
        <f t="shared" si="0"/>
        <v>6</v>
      </c>
      <c r="F13" s="43" t="s">
        <v>267</v>
      </c>
      <c r="G13" s="21" t="s">
        <v>268</v>
      </c>
      <c r="H13" s="231" t="s">
        <v>296</v>
      </c>
      <c r="I13" s="20" t="s">
        <v>34</v>
      </c>
      <c r="J13" s="21" t="s">
        <v>270</v>
      </c>
      <c r="K13" s="21" t="s">
        <v>36</v>
      </c>
      <c r="L13" s="21" t="s">
        <v>36</v>
      </c>
      <c r="M13" s="20"/>
      <c r="N13" s="20"/>
      <c r="O13" s="20" t="s">
        <v>297</v>
      </c>
      <c r="P13" s="35" t="s">
        <v>38</v>
      </c>
      <c r="Q13" s="35"/>
      <c r="R13" s="196"/>
    </row>
    <row r="14" spans="1:18" ht="94.5">
      <c r="A14" s="241"/>
      <c r="B14" s="49" t="s">
        <v>195</v>
      </c>
      <c r="C14" s="16">
        <v>1</v>
      </c>
      <c r="D14" s="16"/>
      <c r="E14" s="17">
        <f t="shared" si="0"/>
        <v>1</v>
      </c>
      <c r="F14" s="37" t="s">
        <v>58</v>
      </c>
      <c r="G14" s="38" t="s">
        <v>121</v>
      </c>
      <c r="H14" s="40" t="s">
        <v>298</v>
      </c>
      <c r="I14" s="40" t="s">
        <v>34</v>
      </c>
      <c r="J14" s="35" t="s">
        <v>270</v>
      </c>
      <c r="K14" s="35" t="s">
        <v>36</v>
      </c>
      <c r="L14" s="35" t="s">
        <v>36</v>
      </c>
      <c r="M14" s="39"/>
      <c r="N14" s="39"/>
      <c r="O14" s="40" t="s">
        <v>299</v>
      </c>
      <c r="P14" s="35" t="s">
        <v>38</v>
      </c>
      <c r="Q14" s="35"/>
      <c r="R14" s="196"/>
    </row>
    <row r="15" spans="1:18" ht="210.75" customHeight="1">
      <c r="A15" s="241" t="s">
        <v>196</v>
      </c>
      <c r="B15" s="29" t="s">
        <v>197</v>
      </c>
      <c r="C15" s="16">
        <v>2</v>
      </c>
      <c r="D15" s="16"/>
      <c r="E15" s="17">
        <f t="shared" si="0"/>
        <v>2</v>
      </c>
      <c r="F15" s="45" t="s">
        <v>52</v>
      </c>
      <c r="G15" s="21" t="s">
        <v>114</v>
      </c>
      <c r="H15" s="152" t="s">
        <v>300</v>
      </c>
      <c r="I15" s="185" t="s">
        <v>34</v>
      </c>
      <c r="J15" s="186" t="s">
        <v>248</v>
      </c>
      <c r="K15" s="187" t="s">
        <v>36</v>
      </c>
      <c r="L15" s="186" t="s">
        <v>36</v>
      </c>
      <c r="M15" s="185"/>
      <c r="N15" s="185"/>
      <c r="O15" s="152" t="s">
        <v>301</v>
      </c>
      <c r="P15" s="35"/>
      <c r="Q15" s="35" t="s">
        <v>38</v>
      </c>
      <c r="R15" s="196"/>
    </row>
    <row r="16" spans="1:18" ht="94.5">
      <c r="A16" s="241"/>
      <c r="B16" s="29" t="s">
        <v>200</v>
      </c>
      <c r="C16" s="16">
        <v>1</v>
      </c>
      <c r="D16" s="16"/>
      <c r="E16" s="17">
        <f t="shared" si="0"/>
        <v>1</v>
      </c>
      <c r="F16" s="147" t="s">
        <v>58</v>
      </c>
      <c r="G16" s="148" t="s">
        <v>121</v>
      </c>
      <c r="H16" s="174" t="s">
        <v>302</v>
      </c>
      <c r="I16" s="175" t="s">
        <v>34</v>
      </c>
      <c r="J16" s="176" t="s">
        <v>248</v>
      </c>
      <c r="K16" s="177" t="s">
        <v>36</v>
      </c>
      <c r="L16" s="178" t="s">
        <v>36</v>
      </c>
      <c r="M16" s="159"/>
      <c r="N16" s="128"/>
      <c r="O16" s="128" t="s">
        <v>303</v>
      </c>
      <c r="P16" s="35" t="s">
        <v>38</v>
      </c>
      <c r="Q16" s="35"/>
      <c r="R16" s="196"/>
    </row>
    <row r="17" spans="1:18" ht="141.75">
      <c r="A17" s="241"/>
      <c r="B17" s="29" t="s">
        <v>201</v>
      </c>
      <c r="C17" s="16">
        <v>2</v>
      </c>
      <c r="D17" s="16"/>
      <c r="E17" s="17">
        <f t="shared" si="0"/>
        <v>2</v>
      </c>
      <c r="F17" s="37" t="s">
        <v>52</v>
      </c>
      <c r="G17" s="38" t="s">
        <v>114</v>
      </c>
      <c r="H17" s="153" t="s">
        <v>202</v>
      </c>
      <c r="I17" s="20" t="s">
        <v>34</v>
      </c>
      <c r="J17" s="21" t="s">
        <v>177</v>
      </c>
      <c r="K17" s="21" t="s">
        <v>36</v>
      </c>
      <c r="L17" s="21" t="s">
        <v>36</v>
      </c>
      <c r="M17" s="20"/>
      <c r="N17" s="20"/>
      <c r="O17" s="20" t="s">
        <v>304</v>
      </c>
      <c r="P17" s="35" t="s">
        <v>38</v>
      </c>
      <c r="Q17" s="35"/>
      <c r="R17" s="196"/>
    </row>
    <row r="18" spans="1:18" ht="94.5" customHeight="1">
      <c r="A18" s="241" t="s">
        <v>207</v>
      </c>
      <c r="B18" s="29" t="s">
        <v>208</v>
      </c>
      <c r="C18" s="16">
        <v>2</v>
      </c>
      <c r="D18" s="16"/>
      <c r="E18" s="17">
        <f t="shared" si="0"/>
        <v>2</v>
      </c>
      <c r="F18" s="37" t="s">
        <v>52</v>
      </c>
      <c r="G18" s="38" t="s">
        <v>114</v>
      </c>
      <c r="H18" s="40" t="s">
        <v>279</v>
      </c>
      <c r="I18" s="40" t="s">
        <v>34</v>
      </c>
      <c r="J18" s="35" t="s">
        <v>270</v>
      </c>
      <c r="K18" s="35" t="s">
        <v>36</v>
      </c>
      <c r="L18" s="35" t="s">
        <v>36</v>
      </c>
      <c r="M18" s="39"/>
      <c r="N18" s="39"/>
      <c r="O18" s="20" t="s">
        <v>305</v>
      </c>
      <c r="P18" s="35"/>
      <c r="Q18" s="35"/>
      <c r="R18" s="35" t="s">
        <v>38</v>
      </c>
    </row>
    <row r="19" spans="1:18" ht="110.25">
      <c r="A19" s="241"/>
      <c r="B19" s="29" t="s">
        <v>209</v>
      </c>
      <c r="C19" s="16">
        <v>2</v>
      </c>
      <c r="D19" s="16"/>
      <c r="E19" s="17">
        <f t="shared" si="0"/>
        <v>2</v>
      </c>
      <c r="F19" s="37" t="s">
        <v>52</v>
      </c>
      <c r="G19" s="38" t="s">
        <v>114</v>
      </c>
      <c r="H19" s="40" t="s">
        <v>306</v>
      </c>
      <c r="I19" s="40" t="s">
        <v>34</v>
      </c>
      <c r="J19" s="35" t="s">
        <v>307</v>
      </c>
      <c r="K19" s="35" t="s">
        <v>36</v>
      </c>
      <c r="L19" s="35" t="s">
        <v>36</v>
      </c>
      <c r="M19" s="39"/>
      <c r="N19" s="39"/>
      <c r="O19" s="40" t="s">
        <v>308</v>
      </c>
      <c r="P19" s="35" t="s">
        <v>38</v>
      </c>
      <c r="Q19" s="35"/>
      <c r="R19" s="196"/>
    </row>
    <row r="20" spans="1:18" ht="82.5" customHeight="1">
      <c r="A20" s="241"/>
      <c r="B20" s="29" t="s">
        <v>210</v>
      </c>
      <c r="C20" s="16">
        <v>2</v>
      </c>
      <c r="D20" s="16"/>
      <c r="E20" s="17">
        <f t="shared" si="0"/>
        <v>2</v>
      </c>
      <c r="F20" s="37" t="s">
        <v>52</v>
      </c>
      <c r="G20" s="38" t="s">
        <v>114</v>
      </c>
      <c r="H20" s="158" t="s">
        <v>211</v>
      </c>
      <c r="I20" s="20" t="s">
        <v>34</v>
      </c>
      <c r="J20" s="21" t="s">
        <v>177</v>
      </c>
      <c r="K20" s="163" t="s">
        <v>36</v>
      </c>
      <c r="L20" s="163" t="s">
        <v>36</v>
      </c>
      <c r="M20" s="39"/>
      <c r="N20" s="39"/>
      <c r="O20" s="159" t="s">
        <v>309</v>
      </c>
      <c r="P20" s="35" t="s">
        <v>38</v>
      </c>
      <c r="Q20" s="35"/>
      <c r="R20" s="196"/>
    </row>
    <row r="21" spans="1:18" ht="136.5" customHeight="1">
      <c r="A21" s="241" t="s">
        <v>56</v>
      </c>
      <c r="B21" s="29" t="s">
        <v>57</v>
      </c>
      <c r="C21" s="16">
        <v>1</v>
      </c>
      <c r="D21" s="16"/>
      <c r="E21" s="17">
        <f t="shared" si="0"/>
        <v>1</v>
      </c>
      <c r="F21" s="37" t="s">
        <v>58</v>
      </c>
      <c r="G21" s="38" t="s">
        <v>121</v>
      </c>
      <c r="H21" s="231" t="s">
        <v>213</v>
      </c>
      <c r="I21" s="20" t="s">
        <v>34</v>
      </c>
      <c r="J21" s="21" t="s">
        <v>214</v>
      </c>
      <c r="K21" s="163" t="s">
        <v>36</v>
      </c>
      <c r="L21" s="163" t="s">
        <v>36</v>
      </c>
      <c r="M21" s="39"/>
      <c r="N21" s="39"/>
      <c r="O21" s="20" t="s">
        <v>310</v>
      </c>
      <c r="P21" s="35" t="s">
        <v>38</v>
      </c>
      <c r="Q21" s="35"/>
      <c r="R21" s="196"/>
    </row>
    <row r="22" spans="1:18" ht="173.25">
      <c r="A22" s="241"/>
      <c r="B22" s="29" t="s">
        <v>62</v>
      </c>
      <c r="C22" s="16">
        <v>1</v>
      </c>
      <c r="D22" s="16"/>
      <c r="E22" s="17">
        <f t="shared" si="0"/>
        <v>1</v>
      </c>
      <c r="F22" s="37" t="s">
        <v>58</v>
      </c>
      <c r="G22" s="38" t="s">
        <v>121</v>
      </c>
      <c r="H22" s="46" t="s">
        <v>216</v>
      </c>
      <c r="I22" s="20" t="s">
        <v>34</v>
      </c>
      <c r="J22" s="21" t="s">
        <v>214</v>
      </c>
      <c r="K22" s="163" t="s">
        <v>36</v>
      </c>
      <c r="L22" s="163" t="s">
        <v>36</v>
      </c>
      <c r="M22" s="39"/>
      <c r="N22" s="39"/>
      <c r="O22" s="20" t="s">
        <v>311</v>
      </c>
      <c r="P22" s="35" t="s">
        <v>38</v>
      </c>
      <c r="Q22" s="35"/>
      <c r="R22" s="196"/>
    </row>
    <row r="23" spans="1:18" ht="18.75">
      <c r="A23" s="241"/>
      <c r="B23" s="49"/>
      <c r="C23" s="16"/>
      <c r="D23" s="16"/>
      <c r="E23" s="17">
        <f t="shared" si="0"/>
        <v>0</v>
      </c>
      <c r="F23" s="37"/>
      <c r="G23" s="38"/>
      <c r="H23" s="39"/>
      <c r="I23" s="40"/>
      <c r="J23" s="35"/>
      <c r="K23" s="35"/>
      <c r="L23" s="35"/>
      <c r="M23" s="39"/>
      <c r="N23" s="39"/>
      <c r="O23" s="39"/>
      <c r="P23" s="35"/>
      <c r="Q23" s="35"/>
      <c r="R23" s="196"/>
    </row>
    <row r="24" spans="1:18" ht="141.75">
      <c r="A24" s="44" t="s">
        <v>65</v>
      </c>
      <c r="B24" s="29" t="s">
        <v>65</v>
      </c>
      <c r="C24" s="16">
        <v>1</v>
      </c>
      <c r="D24" s="16"/>
      <c r="E24" s="17">
        <f t="shared" si="0"/>
        <v>1</v>
      </c>
      <c r="F24" s="37" t="s">
        <v>58</v>
      </c>
      <c r="G24" s="38" t="s">
        <v>121</v>
      </c>
      <c r="H24" s="161" t="s">
        <v>218</v>
      </c>
      <c r="I24" s="20" t="s">
        <v>34</v>
      </c>
      <c r="J24" s="21" t="s">
        <v>177</v>
      </c>
      <c r="K24" s="163" t="s">
        <v>36</v>
      </c>
      <c r="L24" s="163" t="s">
        <v>36</v>
      </c>
      <c r="M24" s="39"/>
      <c r="N24" s="39"/>
      <c r="O24" s="162" t="s">
        <v>312</v>
      </c>
      <c r="P24" s="35"/>
      <c r="Q24" s="35" t="s">
        <v>38</v>
      </c>
      <c r="R24" s="196"/>
    </row>
    <row r="25" spans="1:18" ht="91.5" customHeight="1">
      <c r="A25" s="241" t="s">
        <v>220</v>
      </c>
      <c r="B25" s="29" t="s">
        <v>221</v>
      </c>
      <c r="C25" s="16">
        <v>1</v>
      </c>
      <c r="D25" s="16"/>
      <c r="E25" s="17">
        <f t="shared" si="0"/>
        <v>1</v>
      </c>
      <c r="F25" s="37" t="s">
        <v>58</v>
      </c>
      <c r="G25" s="38" t="s">
        <v>121</v>
      </c>
      <c r="H25" s="40" t="s">
        <v>313</v>
      </c>
      <c r="I25" s="40" t="s">
        <v>34</v>
      </c>
      <c r="J25" s="38" t="s">
        <v>307</v>
      </c>
      <c r="K25" s="38" t="s">
        <v>36</v>
      </c>
      <c r="L25" s="38" t="s">
        <v>36</v>
      </c>
      <c r="M25" s="39"/>
      <c r="N25" s="39"/>
      <c r="O25" s="40" t="s">
        <v>314</v>
      </c>
      <c r="P25" s="35" t="s">
        <v>38</v>
      </c>
      <c r="Q25" s="35"/>
      <c r="R25" s="196"/>
    </row>
    <row r="26" spans="1:18" ht="78.75">
      <c r="A26" s="241"/>
      <c r="B26" s="29" t="s">
        <v>222</v>
      </c>
      <c r="C26" s="16">
        <v>3</v>
      </c>
      <c r="D26" s="16"/>
      <c r="E26" s="17">
        <f t="shared" si="0"/>
        <v>3</v>
      </c>
      <c r="F26" s="37" t="s">
        <v>69</v>
      </c>
      <c r="G26" s="38" t="s">
        <v>126</v>
      </c>
      <c r="H26" s="20" t="s">
        <v>315</v>
      </c>
      <c r="I26" s="20" t="s">
        <v>34</v>
      </c>
      <c r="J26" s="21" t="s">
        <v>177</v>
      </c>
      <c r="K26" s="163" t="s">
        <v>36</v>
      </c>
      <c r="L26" s="163" t="s">
        <v>36</v>
      </c>
      <c r="M26" s="39"/>
      <c r="N26" s="39"/>
      <c r="O26" s="40" t="s">
        <v>316</v>
      </c>
      <c r="P26" s="35" t="s">
        <v>38</v>
      </c>
      <c r="Q26" s="35"/>
      <c r="R26" s="196"/>
    </row>
    <row r="27" spans="1:18" ht="18.75">
      <c r="A27" s="48"/>
      <c r="B27" s="49"/>
      <c r="C27" s="16"/>
      <c r="D27" s="16"/>
      <c r="E27" s="17">
        <f t="shared" si="0"/>
        <v>0</v>
      </c>
      <c r="F27" s="37"/>
      <c r="G27" s="38"/>
      <c r="H27" s="39"/>
      <c r="I27" s="40"/>
      <c r="J27" s="35"/>
      <c r="K27" s="35"/>
      <c r="L27" s="35"/>
      <c r="M27" s="39"/>
      <c r="N27" s="39"/>
      <c r="O27" s="39"/>
      <c r="P27" s="35"/>
      <c r="Q27" s="35"/>
      <c r="R27" s="196"/>
    </row>
    <row r="28" spans="1:18" s="104" customFormat="1" ht="34.5" customHeight="1">
      <c r="A28" s="265" t="s">
        <v>128</v>
      </c>
      <c r="B28" s="265"/>
      <c r="C28" s="96"/>
      <c r="D28" s="96"/>
      <c r="E28" s="97"/>
      <c r="F28" s="37"/>
      <c r="G28" s="38"/>
      <c r="H28" s="39"/>
      <c r="I28" s="40"/>
      <c r="J28" s="35"/>
      <c r="K28" s="102"/>
      <c r="L28" s="102"/>
      <c r="M28" s="100"/>
      <c r="N28" s="100"/>
      <c r="O28" s="39"/>
      <c r="P28" s="35"/>
      <c r="Q28" s="35"/>
      <c r="R28" s="196"/>
    </row>
    <row r="29" spans="1:18" ht="46.5" customHeight="1">
      <c r="A29" s="282" t="s">
        <v>317</v>
      </c>
      <c r="B29" s="282"/>
      <c r="C29" s="197"/>
      <c r="D29" s="197">
        <v>1</v>
      </c>
      <c r="E29" s="198">
        <f>D29</f>
        <v>1</v>
      </c>
      <c r="F29" s="45" t="s">
        <v>58</v>
      </c>
      <c r="G29" s="21" t="s">
        <v>121</v>
      </c>
      <c r="H29" s="20" t="s">
        <v>318</v>
      </c>
      <c r="I29" s="20" t="s">
        <v>34</v>
      </c>
      <c r="J29" s="150" t="s">
        <v>319</v>
      </c>
      <c r="K29" s="160" t="s">
        <v>36</v>
      </c>
      <c r="L29" s="160" t="s">
        <v>36</v>
      </c>
      <c r="M29" s="100"/>
      <c r="N29" s="100"/>
      <c r="O29" s="39"/>
      <c r="P29" s="102"/>
      <c r="Q29" s="102"/>
      <c r="R29" s="199"/>
    </row>
    <row r="30" spans="1:18" ht="61.5" customHeight="1">
      <c r="A30" s="282" t="s">
        <v>320</v>
      </c>
      <c r="B30" s="282"/>
      <c r="C30" s="197"/>
      <c r="D30" s="197">
        <v>1</v>
      </c>
      <c r="E30" s="198">
        <f>D30</f>
        <v>1</v>
      </c>
      <c r="F30" s="45" t="s">
        <v>58</v>
      </c>
      <c r="G30" s="21" t="s">
        <v>121</v>
      </c>
      <c r="H30" s="20" t="s">
        <v>321</v>
      </c>
      <c r="I30" s="20" t="s">
        <v>34</v>
      </c>
      <c r="J30" s="150" t="s">
        <v>307</v>
      </c>
      <c r="K30" s="160" t="s">
        <v>36</v>
      </c>
      <c r="L30" s="160" t="s">
        <v>36</v>
      </c>
      <c r="M30" s="100"/>
      <c r="N30" s="100"/>
      <c r="O30" s="39"/>
      <c r="P30" s="102"/>
      <c r="Q30" s="102"/>
      <c r="R30" s="196"/>
    </row>
    <row r="31" spans="1:18" ht="150.75" customHeight="1">
      <c r="A31" s="283" t="s">
        <v>322</v>
      </c>
      <c r="B31" s="283"/>
      <c r="C31" s="200"/>
      <c r="D31" s="200">
        <v>1</v>
      </c>
      <c r="E31" s="201">
        <f>C31+D31</f>
        <v>1</v>
      </c>
      <c r="F31" s="86" t="s">
        <v>58</v>
      </c>
      <c r="G31" s="87" t="s">
        <v>121</v>
      </c>
      <c r="H31" s="202" t="s">
        <v>323</v>
      </c>
      <c r="I31" s="20" t="s">
        <v>34</v>
      </c>
      <c r="J31" s="21" t="s">
        <v>324</v>
      </c>
      <c r="K31" s="21" t="s">
        <v>36</v>
      </c>
      <c r="L31" s="21" t="s">
        <v>36</v>
      </c>
      <c r="M31" s="20"/>
      <c r="N31" s="20"/>
      <c r="O31" s="20" t="s">
        <v>325</v>
      </c>
      <c r="P31" s="102"/>
      <c r="Q31" s="102"/>
      <c r="R31" s="196"/>
    </row>
    <row r="32" spans="1:18" ht="18.75">
      <c r="A32" s="267"/>
      <c r="B32" s="267"/>
      <c r="C32" s="96"/>
      <c r="D32" s="16"/>
      <c r="E32" s="17">
        <f>D32</f>
        <v>0</v>
      </c>
      <c r="F32" s="37"/>
      <c r="G32" s="38"/>
      <c r="H32" s="39"/>
      <c r="I32" s="40"/>
      <c r="J32" s="35"/>
      <c r="K32" s="102"/>
      <c r="L32" s="102"/>
      <c r="M32" s="100"/>
      <c r="N32" s="100"/>
      <c r="O32" s="39"/>
      <c r="P32" s="102"/>
      <c r="Q32" s="102"/>
      <c r="R32" s="196"/>
    </row>
    <row r="33" spans="1:7" ht="45">
      <c r="A33" s="242" t="s">
        <v>73</v>
      </c>
      <c r="B33" s="242"/>
      <c r="C33" s="50">
        <f>SUM(C10:C32)</f>
        <v>32</v>
      </c>
      <c r="D33" s="50">
        <f>SUM(D10:D32)</f>
        <v>4</v>
      </c>
      <c r="E33" s="50">
        <f>C33+D33</f>
        <v>36</v>
      </c>
      <c r="F33" s="52" t="s">
        <v>74</v>
      </c>
      <c r="G33" s="53" t="s">
        <v>75</v>
      </c>
    </row>
    <row r="34" spans="1:7" ht="21">
      <c r="A34" s="54" t="s">
        <v>76</v>
      </c>
      <c r="B34" s="54"/>
      <c r="C34" s="55">
        <v>30</v>
      </c>
      <c r="D34" s="55">
        <v>3</v>
      </c>
      <c r="E34" s="55">
        <v>33</v>
      </c>
      <c r="F34" s="56">
        <v>9</v>
      </c>
      <c r="G34" s="56">
        <v>42</v>
      </c>
    </row>
    <row r="35" spans="1:7" ht="21">
      <c r="A35" s="54" t="s">
        <v>129</v>
      </c>
      <c r="B35" s="54"/>
      <c r="C35" s="55">
        <v>32</v>
      </c>
      <c r="D35" s="55">
        <v>4</v>
      </c>
      <c r="E35" s="55">
        <v>36</v>
      </c>
      <c r="F35" s="56">
        <v>6</v>
      </c>
      <c r="G35" s="56">
        <v>42</v>
      </c>
    </row>
    <row r="37" spans="1:2" ht="15">
      <c r="A37" s="243" t="s">
        <v>77</v>
      </c>
      <c r="B37" s="243"/>
    </row>
    <row r="38" spans="1:11" ht="44.25" customHeight="1">
      <c r="A38" s="57" t="s">
        <v>78</v>
      </c>
      <c r="B38" s="58" t="s">
        <v>79</v>
      </c>
      <c r="C38" s="59" t="s">
        <v>80</v>
      </c>
      <c r="D38" s="235" t="s">
        <v>81</v>
      </c>
      <c r="E38" s="235"/>
      <c r="F38" s="235"/>
      <c r="G38" s="235"/>
      <c r="H38" s="235" t="s">
        <v>82</v>
      </c>
      <c r="I38" s="235"/>
      <c r="J38" s="235"/>
      <c r="K38" s="235"/>
    </row>
    <row r="39" spans="1:11" s="63" customFormat="1" ht="102.75" customHeight="1">
      <c r="A39" s="276" t="s">
        <v>83</v>
      </c>
      <c r="B39" s="64" t="s">
        <v>227</v>
      </c>
      <c r="C39" s="65">
        <v>1</v>
      </c>
      <c r="D39" s="261" t="s">
        <v>131</v>
      </c>
      <c r="E39" s="261"/>
      <c r="F39" s="261"/>
      <c r="G39" s="261"/>
      <c r="H39" s="236" t="s">
        <v>86</v>
      </c>
      <c r="I39" s="236"/>
      <c r="J39" s="236"/>
      <c r="K39" s="236"/>
    </row>
    <row r="40" spans="1:11" s="63" customFormat="1" ht="138" customHeight="1">
      <c r="A40" s="276"/>
      <c r="B40" s="64" t="s">
        <v>228</v>
      </c>
      <c r="C40" s="65">
        <v>1</v>
      </c>
      <c r="D40" s="237" t="s">
        <v>88</v>
      </c>
      <c r="E40" s="237"/>
      <c r="F40" s="237"/>
      <c r="G40" s="237"/>
      <c r="H40" s="236" t="s">
        <v>89</v>
      </c>
      <c r="I40" s="236"/>
      <c r="J40" s="236"/>
      <c r="K40" s="236"/>
    </row>
    <row r="41" spans="1:11" s="63" customFormat="1" ht="123" customHeight="1">
      <c r="A41" s="60" t="s">
        <v>90</v>
      </c>
      <c r="B41" s="107" t="s">
        <v>257</v>
      </c>
      <c r="C41" s="65">
        <v>1</v>
      </c>
      <c r="D41" s="261" t="s">
        <v>88</v>
      </c>
      <c r="E41" s="261"/>
      <c r="F41" s="261"/>
      <c r="G41" s="261"/>
      <c r="H41" s="236" t="s">
        <v>133</v>
      </c>
      <c r="I41" s="236"/>
      <c r="J41" s="236"/>
      <c r="K41" s="236"/>
    </row>
    <row r="42" spans="1:11" s="63" customFormat="1" ht="129" customHeight="1">
      <c r="A42" s="276" t="s">
        <v>134</v>
      </c>
      <c r="B42" s="67" t="s">
        <v>326</v>
      </c>
      <c r="C42" s="62">
        <v>1</v>
      </c>
      <c r="D42" s="263" t="s">
        <v>171</v>
      </c>
      <c r="E42" s="263"/>
      <c r="F42" s="263"/>
      <c r="G42" s="263"/>
      <c r="H42" s="263" t="s">
        <v>231</v>
      </c>
      <c r="I42" s="263"/>
      <c r="J42" s="263"/>
      <c r="K42" s="263"/>
    </row>
    <row r="43" spans="1:11" ht="135" customHeight="1">
      <c r="A43" s="276"/>
      <c r="B43" s="61" t="s">
        <v>260</v>
      </c>
      <c r="C43" s="62">
        <v>1</v>
      </c>
      <c r="D43" s="263" t="s">
        <v>136</v>
      </c>
      <c r="E43" s="263"/>
      <c r="F43" s="263"/>
      <c r="G43" s="263"/>
      <c r="H43" s="263" t="s">
        <v>137</v>
      </c>
      <c r="I43" s="263"/>
      <c r="J43" s="263"/>
      <c r="K43" s="263"/>
    </row>
    <row r="44" spans="1:11" s="63" customFormat="1" ht="227.25" customHeight="1">
      <c r="A44" s="60" t="s">
        <v>92</v>
      </c>
      <c r="B44" s="133" t="s">
        <v>235</v>
      </c>
      <c r="C44" s="65">
        <v>1</v>
      </c>
      <c r="D44" s="275" t="s">
        <v>236</v>
      </c>
      <c r="E44" s="275"/>
      <c r="F44" s="275"/>
      <c r="G44" s="275"/>
      <c r="H44" s="275" t="s">
        <v>233</v>
      </c>
      <c r="I44" s="275"/>
      <c r="J44" s="275"/>
      <c r="K44" s="275"/>
    </row>
    <row r="45" spans="1:11" ht="15.75">
      <c r="A45" s="71"/>
      <c r="B45" s="61"/>
      <c r="C45" s="72"/>
      <c r="D45" s="262"/>
      <c r="E45" s="262"/>
      <c r="F45" s="262"/>
      <c r="G45" s="262"/>
      <c r="H45" s="263"/>
      <c r="I45" s="263"/>
      <c r="J45" s="263"/>
      <c r="K45" s="263"/>
    </row>
    <row r="46" spans="2:3" ht="18.75">
      <c r="B46" s="73" t="s">
        <v>73</v>
      </c>
      <c r="C46" s="74">
        <f>SUM(C39:C45)</f>
        <v>6</v>
      </c>
    </row>
  </sheetData>
  <sheetProtection selectLockedCells="1" selectUnlockedCells="1"/>
  <mergeCells count="49">
    <mergeCell ref="C2:N2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1:B31"/>
    <mergeCell ref="O8:O9"/>
    <mergeCell ref="P8:R8"/>
    <mergeCell ref="A10:A11"/>
    <mergeCell ref="A13:A14"/>
    <mergeCell ref="A15:A17"/>
    <mergeCell ref="A18:A20"/>
    <mergeCell ref="A39:A40"/>
    <mergeCell ref="D39:G39"/>
    <mergeCell ref="H39:K39"/>
    <mergeCell ref="D40:G40"/>
    <mergeCell ref="H40:K40"/>
    <mergeCell ref="A21:A23"/>
    <mergeCell ref="A25:A26"/>
    <mergeCell ref="A28:B28"/>
    <mergeCell ref="A29:B29"/>
    <mergeCell ref="A30:B30"/>
    <mergeCell ref="A42:A43"/>
    <mergeCell ref="D42:G42"/>
    <mergeCell ref="H42:K42"/>
    <mergeCell ref="D43:G43"/>
    <mergeCell ref="H43:K43"/>
    <mergeCell ref="A32:B32"/>
    <mergeCell ref="A33:B33"/>
    <mergeCell ref="A37:B37"/>
    <mergeCell ref="D38:G38"/>
    <mergeCell ref="H38:K38"/>
    <mergeCell ref="D44:G44"/>
    <mergeCell ref="H44:K44"/>
    <mergeCell ref="D45:G45"/>
    <mergeCell ref="H45:K45"/>
    <mergeCell ref="D41:G41"/>
    <mergeCell ref="H41:K41"/>
  </mergeCells>
  <printOptions/>
  <pageMargins left="0.15763888888888888" right="0.15763888888888888" top="0.31527777777777777" bottom="0.31527777777777777" header="0.5118055555555555" footer="0.5118055555555555"/>
  <pageSetup fitToHeight="5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2" zoomScaleNormal="62" zoomScalePageLayoutView="0" workbookViewId="0" topLeftCell="A29">
      <selection activeCell="H13" sqref="H13"/>
    </sheetView>
  </sheetViews>
  <sheetFormatPr defaultColWidth="8.7109375" defaultRowHeight="12.75"/>
  <cols>
    <col min="1" max="1" width="22.140625" style="1" customWidth="1"/>
    <col min="2" max="2" width="27.421875" style="1" customWidth="1"/>
    <col min="3" max="3" width="9.140625" style="1" customWidth="1"/>
    <col min="4" max="7" width="8.7109375" style="1" customWidth="1"/>
    <col min="8" max="8" width="40.28125" style="1" customWidth="1"/>
    <col min="9" max="9" width="15.7109375" style="1" customWidth="1"/>
    <col min="10" max="12" width="8.7109375" style="1" customWidth="1"/>
    <col min="13" max="13" width="22.57421875" style="1" customWidth="1"/>
    <col min="14" max="14" width="20.7109375" style="1" customWidth="1"/>
    <col min="15" max="15" width="34.28125" style="1" customWidth="1"/>
    <col min="16" max="16384" width="8.7109375" style="1" customWidth="1"/>
  </cols>
  <sheetData>
    <row r="1" spans="1:13" ht="18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0.25">
      <c r="A2" s="4"/>
      <c r="B2" s="2"/>
      <c r="C2" s="253" t="s">
        <v>327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3" ht="20.25">
      <c r="A3" s="4"/>
      <c r="B3" s="2"/>
      <c r="C3" s="2"/>
      <c r="D3" s="2"/>
      <c r="E3" s="2"/>
      <c r="F3" s="2"/>
      <c r="G3" s="5" t="s">
        <v>1</v>
      </c>
      <c r="H3" s="6">
        <v>6</v>
      </c>
      <c r="I3" s="7"/>
      <c r="J3" s="7"/>
      <c r="K3" s="7"/>
      <c r="L3" s="7"/>
      <c r="M3" s="7"/>
    </row>
    <row r="4" spans="1:13" ht="15">
      <c r="A4" s="2"/>
      <c r="B4" s="2"/>
      <c r="C4" s="2"/>
      <c r="D4" s="2"/>
      <c r="E4" s="2"/>
      <c r="F4" s="2"/>
      <c r="G4" s="5" t="s">
        <v>2</v>
      </c>
      <c r="H4" s="6">
        <v>34</v>
      </c>
      <c r="I4" s="7"/>
      <c r="J4" s="7"/>
      <c r="K4" s="7"/>
      <c r="L4" s="7"/>
      <c r="M4" s="7"/>
    </row>
    <row r="5" spans="1:13" ht="15">
      <c r="A5" s="2"/>
      <c r="B5" s="2"/>
      <c r="C5" s="2"/>
      <c r="D5" s="2"/>
      <c r="E5" s="2"/>
      <c r="F5" s="2"/>
      <c r="G5" s="5" t="s">
        <v>3</v>
      </c>
      <c r="H5" s="6" t="s">
        <v>174</v>
      </c>
      <c r="I5" s="7"/>
      <c r="J5" s="7"/>
      <c r="K5" s="7"/>
      <c r="L5" s="7"/>
      <c r="M5" s="7"/>
    </row>
    <row r="7" spans="1:18" ht="20.25" customHeight="1">
      <c r="A7" s="256" t="s">
        <v>7</v>
      </c>
      <c r="B7" s="257" t="s">
        <v>8</v>
      </c>
      <c r="C7" s="258" t="s">
        <v>9</v>
      </c>
      <c r="D7" s="258"/>
      <c r="E7" s="273" t="s">
        <v>10</v>
      </c>
      <c r="F7" s="274" t="s">
        <v>11</v>
      </c>
      <c r="G7" s="274"/>
      <c r="H7" s="274"/>
      <c r="I7" s="274"/>
      <c r="J7" s="274"/>
      <c r="K7" s="274"/>
      <c r="L7" s="274"/>
      <c r="M7" s="274"/>
      <c r="N7" s="274"/>
      <c r="O7" s="269" t="s">
        <v>12</v>
      </c>
      <c r="P7" s="269"/>
      <c r="Q7" s="269"/>
      <c r="R7" s="269"/>
    </row>
    <row r="8" spans="1:18" ht="21.75" customHeight="1">
      <c r="A8" s="256"/>
      <c r="B8" s="257"/>
      <c r="C8" s="245" t="s">
        <v>13</v>
      </c>
      <c r="D8" s="245" t="s">
        <v>14</v>
      </c>
      <c r="E8" s="273"/>
      <c r="F8" s="246" t="s">
        <v>15</v>
      </c>
      <c r="G8" s="246"/>
      <c r="H8" s="247" t="s">
        <v>16</v>
      </c>
      <c r="I8" s="248" t="s">
        <v>17</v>
      </c>
      <c r="J8" s="270" t="s">
        <v>18</v>
      </c>
      <c r="K8" s="271" t="s">
        <v>19</v>
      </c>
      <c r="L8" s="271"/>
      <c r="M8" s="238" t="s">
        <v>20</v>
      </c>
      <c r="N8" s="272" t="s">
        <v>21</v>
      </c>
      <c r="O8" s="238" t="s">
        <v>22</v>
      </c>
      <c r="P8" s="268" t="s">
        <v>23</v>
      </c>
      <c r="Q8" s="268"/>
      <c r="R8" s="268"/>
    </row>
    <row r="9" spans="1:18" ht="79.5" thickBot="1">
      <c r="A9" s="256"/>
      <c r="B9" s="257"/>
      <c r="C9" s="245"/>
      <c r="D9" s="245"/>
      <c r="E9" s="273"/>
      <c r="F9" s="134" t="s">
        <v>24</v>
      </c>
      <c r="G9" s="76" t="s">
        <v>25</v>
      </c>
      <c r="H9" s="247"/>
      <c r="I9" s="248"/>
      <c r="J9" s="270"/>
      <c r="K9" s="166" t="s">
        <v>26</v>
      </c>
      <c r="L9" s="76" t="s">
        <v>27</v>
      </c>
      <c r="M9" s="238"/>
      <c r="N9" s="272"/>
      <c r="O9" s="238"/>
      <c r="P9" s="12" t="s">
        <v>28</v>
      </c>
      <c r="Q9" s="13" t="s">
        <v>29</v>
      </c>
      <c r="R9" s="14" t="s">
        <v>30</v>
      </c>
    </row>
    <row r="10" spans="1:18" ht="136.5" customHeight="1" thickBot="1">
      <c r="A10" s="240" t="s">
        <v>175</v>
      </c>
      <c r="B10" s="112" t="s">
        <v>32</v>
      </c>
      <c r="C10" s="16">
        <v>3</v>
      </c>
      <c r="D10" s="16"/>
      <c r="E10" s="17">
        <f aca="true" t="shared" si="0" ref="E10:E25">C10+D10</f>
        <v>3</v>
      </c>
      <c r="F10" s="184" t="s">
        <v>69</v>
      </c>
      <c r="G10" s="203" t="s">
        <v>126</v>
      </c>
      <c r="H10" s="231" t="s">
        <v>241</v>
      </c>
      <c r="I10" s="95" t="s">
        <v>34</v>
      </c>
      <c r="J10" s="140" t="s">
        <v>177</v>
      </c>
      <c r="K10" s="140" t="s">
        <v>36</v>
      </c>
      <c r="L10" s="141" t="s">
        <v>36</v>
      </c>
      <c r="M10" s="193"/>
      <c r="N10" s="193"/>
      <c r="O10" s="194" t="s">
        <v>328</v>
      </c>
      <c r="P10" s="25" t="s">
        <v>38</v>
      </c>
      <c r="Q10" s="25"/>
      <c r="R10" s="85"/>
    </row>
    <row r="11" spans="1:18" ht="126.75" thickBot="1">
      <c r="A11" s="240"/>
      <c r="B11" s="29" t="s">
        <v>179</v>
      </c>
      <c r="C11" s="16">
        <v>3</v>
      </c>
      <c r="D11" s="16"/>
      <c r="E11" s="17">
        <f t="shared" si="0"/>
        <v>3</v>
      </c>
      <c r="F11" s="160" t="s">
        <v>69</v>
      </c>
      <c r="G11" s="141" t="s">
        <v>126</v>
      </c>
      <c r="H11" s="128" t="s">
        <v>182</v>
      </c>
      <c r="I11" s="128" t="s">
        <v>34</v>
      </c>
      <c r="J11" s="141" t="s">
        <v>177</v>
      </c>
      <c r="K11" s="141" t="s">
        <v>36</v>
      </c>
      <c r="L11" s="141" t="s">
        <v>36</v>
      </c>
      <c r="M11" s="145"/>
      <c r="N11" s="128"/>
      <c r="O11" s="128" t="s">
        <v>329</v>
      </c>
      <c r="P11" s="35"/>
      <c r="Q11" s="35" t="s">
        <v>38</v>
      </c>
      <c r="R11" s="41"/>
    </row>
    <row r="12" spans="1:18" ht="63.75" thickBot="1">
      <c r="A12" s="36" t="s">
        <v>187</v>
      </c>
      <c r="B12" s="29" t="s">
        <v>113</v>
      </c>
      <c r="C12" s="16">
        <v>3</v>
      </c>
      <c r="D12" s="16"/>
      <c r="E12" s="17">
        <f t="shared" si="0"/>
        <v>3</v>
      </c>
      <c r="F12" s="160" t="s">
        <v>69</v>
      </c>
      <c r="G12" s="141" t="s">
        <v>126</v>
      </c>
      <c r="H12" s="120" t="s">
        <v>188</v>
      </c>
      <c r="I12" s="95" t="s">
        <v>34</v>
      </c>
      <c r="J12" s="140" t="s">
        <v>177</v>
      </c>
      <c r="K12" s="140" t="s">
        <v>36</v>
      </c>
      <c r="L12" s="141" t="s">
        <v>36</v>
      </c>
      <c r="M12" s="128"/>
      <c r="N12" s="128"/>
      <c r="O12" s="47" t="s">
        <v>330</v>
      </c>
      <c r="P12" s="35"/>
      <c r="Q12" s="35" t="s">
        <v>38</v>
      </c>
      <c r="R12" s="41"/>
    </row>
    <row r="13" spans="1:18" ht="180.75" customHeight="1" thickBot="1">
      <c r="A13" s="241" t="s">
        <v>46</v>
      </c>
      <c r="B13" s="29" t="s">
        <v>47</v>
      </c>
      <c r="C13" s="16">
        <v>5</v>
      </c>
      <c r="D13" s="16">
        <v>1</v>
      </c>
      <c r="E13" s="17">
        <f t="shared" si="0"/>
        <v>6</v>
      </c>
      <c r="F13" s="43" t="s">
        <v>267</v>
      </c>
      <c r="G13" s="21" t="s">
        <v>268</v>
      </c>
      <c r="H13" s="231" t="s">
        <v>296</v>
      </c>
      <c r="I13" s="20" t="s">
        <v>34</v>
      </c>
      <c r="J13" s="21" t="s">
        <v>270</v>
      </c>
      <c r="K13" s="21" t="s">
        <v>36</v>
      </c>
      <c r="L13" s="21" t="s">
        <v>36</v>
      </c>
      <c r="M13" s="20"/>
      <c r="N13" s="20"/>
      <c r="O13" s="20" t="s">
        <v>331</v>
      </c>
      <c r="P13" s="35" t="s">
        <v>38</v>
      </c>
      <c r="Q13" s="35"/>
      <c r="R13" s="41"/>
    </row>
    <row r="14" spans="1:18" ht="95.25" thickBot="1">
      <c r="A14" s="241"/>
      <c r="B14" s="49" t="s">
        <v>195</v>
      </c>
      <c r="C14" s="16">
        <v>1</v>
      </c>
      <c r="D14" s="16"/>
      <c r="E14" s="17">
        <f t="shared" si="0"/>
        <v>1</v>
      </c>
      <c r="F14" s="37" t="s">
        <v>58</v>
      </c>
      <c r="G14" s="38" t="s">
        <v>121</v>
      </c>
      <c r="H14" s="40" t="s">
        <v>298</v>
      </c>
      <c r="I14" s="40" t="s">
        <v>34</v>
      </c>
      <c r="J14" s="35" t="s">
        <v>270</v>
      </c>
      <c r="K14" s="35" t="s">
        <v>36</v>
      </c>
      <c r="L14" s="35" t="s">
        <v>36</v>
      </c>
      <c r="M14" s="39"/>
      <c r="N14" s="39"/>
      <c r="O14" s="40" t="s">
        <v>332</v>
      </c>
      <c r="P14" s="35" t="s">
        <v>38</v>
      </c>
      <c r="Q14" s="35"/>
      <c r="R14" s="41"/>
    </row>
    <row r="15" spans="1:18" ht="202.5" customHeight="1">
      <c r="A15" s="241" t="s">
        <v>196</v>
      </c>
      <c r="B15" s="29" t="s">
        <v>197</v>
      </c>
      <c r="C15" s="16">
        <v>3</v>
      </c>
      <c r="D15" s="16"/>
      <c r="E15" s="17">
        <f t="shared" si="0"/>
        <v>3</v>
      </c>
      <c r="F15" s="45" t="s">
        <v>69</v>
      </c>
      <c r="G15" s="21" t="s">
        <v>126</v>
      </c>
      <c r="H15" s="204" t="s">
        <v>333</v>
      </c>
      <c r="I15" s="20" t="s">
        <v>34</v>
      </c>
      <c r="J15" s="21" t="s">
        <v>248</v>
      </c>
      <c r="K15" s="31" t="s">
        <v>36</v>
      </c>
      <c r="L15" s="21" t="s">
        <v>36</v>
      </c>
      <c r="M15" s="20"/>
      <c r="N15" s="20"/>
      <c r="O15" s="230" t="s">
        <v>334</v>
      </c>
      <c r="P15" s="188" t="s">
        <v>38</v>
      </c>
      <c r="Q15" s="35" t="s">
        <v>38</v>
      </c>
      <c r="R15" s="41"/>
    </row>
    <row r="16" spans="1:18" ht="94.5">
      <c r="A16" s="241"/>
      <c r="B16" s="29" t="s">
        <v>200</v>
      </c>
      <c r="C16" s="16">
        <v>1</v>
      </c>
      <c r="D16" s="16"/>
      <c r="E16" s="17">
        <f t="shared" si="0"/>
        <v>1</v>
      </c>
      <c r="F16" s="147" t="s">
        <v>58</v>
      </c>
      <c r="G16" s="148" t="s">
        <v>121</v>
      </c>
      <c r="H16" s="174" t="s">
        <v>335</v>
      </c>
      <c r="I16" s="175" t="s">
        <v>34</v>
      </c>
      <c r="J16" s="176" t="s">
        <v>248</v>
      </c>
      <c r="K16" s="177" t="s">
        <v>36</v>
      </c>
      <c r="L16" s="178" t="s">
        <v>36</v>
      </c>
      <c r="M16" s="159"/>
      <c r="N16" s="128"/>
      <c r="O16" s="128" t="s">
        <v>336</v>
      </c>
      <c r="P16" s="35" t="s">
        <v>38</v>
      </c>
      <c r="Q16" s="35"/>
      <c r="R16" s="41"/>
    </row>
    <row r="17" spans="1:18" ht="126">
      <c r="A17" s="241"/>
      <c r="B17" s="29" t="s">
        <v>201</v>
      </c>
      <c r="C17" s="16">
        <v>2</v>
      </c>
      <c r="D17" s="16"/>
      <c r="E17" s="17">
        <f t="shared" si="0"/>
        <v>2</v>
      </c>
      <c r="F17" s="37" t="s">
        <v>52</v>
      </c>
      <c r="G17" s="38" t="s">
        <v>114</v>
      </c>
      <c r="H17" s="153" t="s">
        <v>202</v>
      </c>
      <c r="I17" s="20" t="s">
        <v>34</v>
      </c>
      <c r="J17" s="21" t="s">
        <v>177</v>
      </c>
      <c r="K17" s="21" t="s">
        <v>36</v>
      </c>
      <c r="L17" s="21" t="s">
        <v>36</v>
      </c>
      <c r="M17" s="20"/>
      <c r="N17" s="20"/>
      <c r="O17" s="20" t="s">
        <v>337</v>
      </c>
      <c r="P17" s="35" t="s">
        <v>38</v>
      </c>
      <c r="Q17" s="35"/>
      <c r="R17" s="41"/>
    </row>
    <row r="18" spans="1:18" ht="72" customHeight="1">
      <c r="A18" s="241" t="s">
        <v>207</v>
      </c>
      <c r="B18" s="29" t="s">
        <v>208</v>
      </c>
      <c r="C18" s="16">
        <v>3</v>
      </c>
      <c r="D18" s="16"/>
      <c r="E18" s="17">
        <f t="shared" si="0"/>
        <v>3</v>
      </c>
      <c r="F18" s="37" t="s">
        <v>52</v>
      </c>
      <c r="G18" s="38" t="s">
        <v>114</v>
      </c>
      <c r="H18" s="40" t="s">
        <v>279</v>
      </c>
      <c r="I18" s="40" t="s">
        <v>34</v>
      </c>
      <c r="J18" s="35" t="s">
        <v>270</v>
      </c>
      <c r="K18" s="35" t="s">
        <v>36</v>
      </c>
      <c r="L18" s="35" t="s">
        <v>36</v>
      </c>
      <c r="M18" s="39"/>
      <c r="N18" s="39"/>
      <c r="O18" s="20" t="s">
        <v>338</v>
      </c>
      <c r="P18" s="35"/>
      <c r="Q18" s="35"/>
      <c r="R18" s="35" t="s">
        <v>38</v>
      </c>
    </row>
    <row r="19" spans="1:18" ht="110.25">
      <c r="A19" s="241"/>
      <c r="B19" s="29" t="s">
        <v>209</v>
      </c>
      <c r="C19" s="16">
        <v>2</v>
      </c>
      <c r="D19" s="16"/>
      <c r="E19" s="17">
        <f t="shared" si="0"/>
        <v>2</v>
      </c>
      <c r="F19" s="37" t="s">
        <v>52</v>
      </c>
      <c r="G19" s="38" t="s">
        <v>114</v>
      </c>
      <c r="H19" s="40" t="s">
        <v>306</v>
      </c>
      <c r="I19" s="40" t="s">
        <v>34</v>
      </c>
      <c r="J19" s="35" t="s">
        <v>307</v>
      </c>
      <c r="K19" s="35" t="s">
        <v>36</v>
      </c>
      <c r="L19" s="35" t="s">
        <v>36</v>
      </c>
      <c r="M19" s="39"/>
      <c r="N19" s="39"/>
      <c r="O19" s="40" t="s">
        <v>339</v>
      </c>
      <c r="P19" s="35" t="s">
        <v>38</v>
      </c>
      <c r="Q19" s="35"/>
      <c r="R19" s="41"/>
    </row>
    <row r="20" spans="1:18" ht="94.5">
      <c r="A20" s="241"/>
      <c r="B20" s="29" t="s">
        <v>210</v>
      </c>
      <c r="C20" s="16">
        <v>2</v>
      </c>
      <c r="D20" s="16"/>
      <c r="E20" s="17">
        <f t="shared" si="0"/>
        <v>2</v>
      </c>
      <c r="F20" s="45" t="s">
        <v>52</v>
      </c>
      <c r="G20" s="21" t="s">
        <v>114</v>
      </c>
      <c r="H20" s="158" t="s">
        <v>211</v>
      </c>
      <c r="I20" s="20" t="s">
        <v>34</v>
      </c>
      <c r="J20" s="21" t="s">
        <v>177</v>
      </c>
      <c r="K20" s="31" t="s">
        <v>36</v>
      </c>
      <c r="L20" s="21" t="s">
        <v>36</v>
      </c>
      <c r="M20" s="20"/>
      <c r="N20" s="20"/>
      <c r="O20" s="40" t="s">
        <v>340</v>
      </c>
      <c r="P20" s="35" t="s">
        <v>38</v>
      </c>
      <c r="Q20" s="35"/>
      <c r="R20" s="41"/>
    </row>
    <row r="21" spans="1:18" ht="19.5" customHeight="1">
      <c r="A21" s="241" t="s">
        <v>56</v>
      </c>
      <c r="B21" s="29" t="s">
        <v>57</v>
      </c>
      <c r="C21" s="16"/>
      <c r="D21" s="16"/>
      <c r="E21" s="17">
        <f t="shared" si="0"/>
        <v>0</v>
      </c>
      <c r="F21" s="37"/>
      <c r="G21" s="38"/>
      <c r="H21" s="39"/>
      <c r="I21" s="40"/>
      <c r="J21" s="35"/>
      <c r="K21" s="35"/>
      <c r="L21" s="35"/>
      <c r="M21" s="39"/>
      <c r="N21" s="39"/>
      <c r="O21" s="39"/>
      <c r="P21" s="35"/>
      <c r="Q21" s="35"/>
      <c r="R21" s="41"/>
    </row>
    <row r="22" spans="1:18" ht="18.75">
      <c r="A22" s="241"/>
      <c r="B22" s="29" t="s">
        <v>62</v>
      </c>
      <c r="C22" s="16"/>
      <c r="D22" s="16"/>
      <c r="E22" s="17">
        <f t="shared" si="0"/>
        <v>0</v>
      </c>
      <c r="F22" s="37"/>
      <c r="G22" s="38"/>
      <c r="H22" s="39"/>
      <c r="I22" s="40"/>
      <c r="J22" s="35"/>
      <c r="K22" s="35"/>
      <c r="L22" s="35"/>
      <c r="M22" s="39"/>
      <c r="N22" s="39"/>
      <c r="O22" s="39"/>
      <c r="P22" s="35"/>
      <c r="Q22" s="35"/>
      <c r="R22" s="41"/>
    </row>
    <row r="23" spans="1:18" ht="18.75">
      <c r="A23" s="44" t="s">
        <v>65</v>
      </c>
      <c r="B23" s="29" t="s">
        <v>65</v>
      </c>
      <c r="C23" s="16"/>
      <c r="D23" s="16"/>
      <c r="E23" s="17">
        <f t="shared" si="0"/>
        <v>0</v>
      </c>
      <c r="F23" s="37"/>
      <c r="G23" s="38"/>
      <c r="H23" s="39"/>
      <c r="I23" s="40"/>
      <c r="J23" s="35"/>
      <c r="K23" s="35"/>
      <c r="L23" s="35"/>
      <c r="M23" s="39"/>
      <c r="N23" s="39"/>
      <c r="O23" s="39"/>
      <c r="P23" s="35"/>
      <c r="Q23" s="35"/>
      <c r="R23" s="41"/>
    </row>
    <row r="24" spans="1:18" ht="91.5" customHeight="1">
      <c r="A24" s="241" t="s">
        <v>220</v>
      </c>
      <c r="B24" s="29" t="s">
        <v>221</v>
      </c>
      <c r="C24" s="16">
        <v>1</v>
      </c>
      <c r="D24" s="16"/>
      <c r="E24" s="17">
        <f t="shared" si="0"/>
        <v>1</v>
      </c>
      <c r="F24" s="37" t="s">
        <v>58</v>
      </c>
      <c r="G24" s="38" t="s">
        <v>121</v>
      </c>
      <c r="H24" s="40" t="s">
        <v>313</v>
      </c>
      <c r="I24" s="40" t="s">
        <v>34</v>
      </c>
      <c r="J24" s="38" t="s">
        <v>307</v>
      </c>
      <c r="K24" s="38" t="s">
        <v>36</v>
      </c>
      <c r="L24" s="38" t="s">
        <v>36</v>
      </c>
      <c r="M24" s="39"/>
      <c r="N24" s="39"/>
      <c r="O24" s="40" t="s">
        <v>314</v>
      </c>
      <c r="P24" s="35" t="s">
        <v>38</v>
      </c>
      <c r="Q24" s="35"/>
      <c r="R24" s="41"/>
    </row>
    <row r="25" spans="1:18" ht="78.75">
      <c r="A25" s="241"/>
      <c r="B25" s="29" t="s">
        <v>222</v>
      </c>
      <c r="C25" s="16">
        <v>3</v>
      </c>
      <c r="D25" s="16"/>
      <c r="E25" s="17">
        <f t="shared" si="0"/>
        <v>3</v>
      </c>
      <c r="F25" s="37" t="s">
        <v>69</v>
      </c>
      <c r="G25" s="38" t="s">
        <v>126</v>
      </c>
      <c r="H25" s="20" t="s">
        <v>223</v>
      </c>
      <c r="I25" s="20" t="s">
        <v>34</v>
      </c>
      <c r="J25" s="21" t="s">
        <v>177</v>
      </c>
      <c r="K25" s="163" t="s">
        <v>36</v>
      </c>
      <c r="L25" s="163" t="s">
        <v>36</v>
      </c>
      <c r="M25" s="39"/>
      <c r="N25" s="39"/>
      <c r="O25" s="40" t="s">
        <v>316</v>
      </c>
      <c r="P25" s="35" t="s">
        <v>38</v>
      </c>
      <c r="Q25" s="35"/>
      <c r="R25" s="41"/>
    </row>
    <row r="26" spans="1:18" s="206" customFormat="1" ht="34.5" customHeight="1">
      <c r="A26" s="265" t="s">
        <v>128</v>
      </c>
      <c r="B26" s="265"/>
      <c r="C26" s="205"/>
      <c r="D26" s="205"/>
      <c r="E26" s="97"/>
      <c r="F26" s="37"/>
      <c r="G26" s="38"/>
      <c r="H26" s="39"/>
      <c r="I26" s="40"/>
      <c r="J26" s="35"/>
      <c r="K26" s="102"/>
      <c r="L26" s="102"/>
      <c r="M26" s="100"/>
      <c r="N26" s="100"/>
      <c r="O26" s="39"/>
      <c r="P26" s="35"/>
      <c r="Q26" s="35"/>
      <c r="R26" s="41"/>
    </row>
    <row r="27" spans="1:18" s="208" customFormat="1" ht="53.25" customHeight="1">
      <c r="A27" s="266" t="s">
        <v>341</v>
      </c>
      <c r="B27" s="266"/>
      <c r="C27" s="205"/>
      <c r="D27" s="207">
        <v>1</v>
      </c>
      <c r="E27" s="17">
        <f>D27</f>
        <v>1</v>
      </c>
      <c r="F27" s="37" t="s">
        <v>58</v>
      </c>
      <c r="G27" s="38" t="s">
        <v>121</v>
      </c>
      <c r="H27" s="40" t="s">
        <v>342</v>
      </c>
      <c r="I27" s="40"/>
      <c r="J27" s="35"/>
      <c r="K27" s="102"/>
      <c r="L27" s="102"/>
      <c r="M27" s="100"/>
      <c r="N27" s="100"/>
      <c r="O27" s="39"/>
      <c r="P27" s="102"/>
      <c r="Q27" s="102"/>
      <c r="R27" s="103"/>
    </row>
    <row r="28" spans="1:18" s="208" customFormat="1" ht="46.5" customHeight="1" thickBot="1">
      <c r="A28" s="282" t="s">
        <v>317</v>
      </c>
      <c r="B28" s="282"/>
      <c r="C28" s="209"/>
      <c r="D28" s="209">
        <v>1</v>
      </c>
      <c r="E28" s="198">
        <f>D28</f>
        <v>1</v>
      </c>
      <c r="F28" s="45" t="s">
        <v>58</v>
      </c>
      <c r="G28" s="21" t="s">
        <v>121</v>
      </c>
      <c r="H28" s="20" t="s">
        <v>318</v>
      </c>
      <c r="I28" s="20" t="s">
        <v>34</v>
      </c>
      <c r="J28" s="150" t="s">
        <v>319</v>
      </c>
      <c r="K28" s="160" t="s">
        <v>36</v>
      </c>
      <c r="L28" s="160" t="s">
        <v>36</v>
      </c>
      <c r="M28" s="100"/>
      <c r="N28" s="100"/>
      <c r="O28" s="39"/>
      <c r="P28" s="102"/>
      <c r="Q28" s="102"/>
      <c r="R28" s="41"/>
    </row>
    <row r="29" spans="1:18" s="208" customFormat="1" ht="102.75" customHeight="1" thickBot="1">
      <c r="A29" s="282" t="s">
        <v>364</v>
      </c>
      <c r="B29" s="282"/>
      <c r="C29" s="209"/>
      <c r="D29" s="209">
        <v>1</v>
      </c>
      <c r="E29" s="198">
        <f>D29</f>
        <v>1</v>
      </c>
      <c r="F29" s="45" t="s">
        <v>58</v>
      </c>
      <c r="G29" s="21" t="s">
        <v>121</v>
      </c>
      <c r="H29" s="231" t="s">
        <v>365</v>
      </c>
      <c r="I29" s="20" t="s">
        <v>34</v>
      </c>
      <c r="J29" s="150" t="s">
        <v>307</v>
      </c>
      <c r="K29" s="160" t="s">
        <v>36</v>
      </c>
      <c r="L29" s="160" t="s">
        <v>36</v>
      </c>
      <c r="M29" s="100"/>
      <c r="N29" s="100"/>
      <c r="O29" s="39"/>
      <c r="P29" s="102"/>
      <c r="Q29" s="102"/>
      <c r="R29" s="41"/>
    </row>
    <row r="30" spans="1:18" s="208" customFormat="1" ht="19.5" thickBot="1">
      <c r="A30" s="267"/>
      <c r="B30" s="267"/>
      <c r="C30" s="205"/>
      <c r="D30" s="207"/>
      <c r="E30" s="17">
        <f>D30</f>
        <v>0</v>
      </c>
      <c r="F30" s="37"/>
      <c r="G30" s="38"/>
      <c r="H30" s="39"/>
      <c r="I30" s="40"/>
      <c r="J30" s="35"/>
      <c r="K30" s="102"/>
      <c r="L30" s="102"/>
      <c r="M30" s="100"/>
      <c r="N30" s="100"/>
      <c r="O30" s="39"/>
      <c r="P30" s="102"/>
      <c r="Q30" s="102"/>
      <c r="R30" s="41"/>
    </row>
    <row r="31" spans="1:7" s="208" customFormat="1" ht="51" customHeight="1">
      <c r="A31" s="304" t="s">
        <v>73</v>
      </c>
      <c r="B31" s="304"/>
      <c r="C31" s="210">
        <f>SUM(C10:C30)</f>
        <v>32</v>
      </c>
      <c r="D31" s="210">
        <f>SUM(D10:D30)</f>
        <v>4</v>
      </c>
      <c r="E31" s="210">
        <f>C31+D31</f>
        <v>36</v>
      </c>
      <c r="F31" s="52" t="s">
        <v>74</v>
      </c>
      <c r="G31" s="53" t="s">
        <v>75</v>
      </c>
    </row>
    <row r="32" spans="1:7" s="208" customFormat="1" ht="33">
      <c r="A32" s="211" t="s">
        <v>76</v>
      </c>
      <c r="B32" s="211"/>
      <c r="C32" s="212">
        <v>30</v>
      </c>
      <c r="D32" s="212">
        <v>3</v>
      </c>
      <c r="E32" s="212">
        <v>33</v>
      </c>
      <c r="F32" s="213">
        <v>9</v>
      </c>
      <c r="G32" s="213">
        <v>42</v>
      </c>
    </row>
    <row r="33" spans="1:7" s="208" customFormat="1" ht="33">
      <c r="A33" s="211" t="s">
        <v>129</v>
      </c>
      <c r="B33" s="211"/>
      <c r="C33" s="212">
        <v>32</v>
      </c>
      <c r="D33" s="212">
        <v>4</v>
      </c>
      <c r="E33" s="212">
        <v>36</v>
      </c>
      <c r="F33" s="213">
        <v>6</v>
      </c>
      <c r="G33" s="213">
        <v>42</v>
      </c>
    </row>
    <row r="34" s="208" customFormat="1" ht="15"/>
    <row r="35" spans="1:2" s="208" customFormat="1" ht="15.75" customHeight="1">
      <c r="A35" s="305" t="s">
        <v>77</v>
      </c>
      <c r="B35" s="305"/>
    </row>
    <row r="36" spans="1:11" s="208" customFormat="1" ht="44.25" customHeight="1">
      <c r="A36" s="214" t="s">
        <v>78</v>
      </c>
      <c r="B36" s="214" t="s">
        <v>79</v>
      </c>
      <c r="C36" s="59" t="s">
        <v>80</v>
      </c>
      <c r="D36" s="235" t="s">
        <v>81</v>
      </c>
      <c r="E36" s="235"/>
      <c r="F36" s="235"/>
      <c r="G36" s="235"/>
      <c r="H36" s="235" t="s">
        <v>82</v>
      </c>
      <c r="I36" s="235"/>
      <c r="J36" s="235"/>
      <c r="K36" s="235"/>
    </row>
    <row r="37" spans="1:11" s="215" customFormat="1" ht="78.75" customHeight="1" thickBot="1">
      <c r="A37" s="60" t="s">
        <v>83</v>
      </c>
      <c r="B37" s="64" t="s">
        <v>343</v>
      </c>
      <c r="C37" s="65">
        <v>1</v>
      </c>
      <c r="D37" s="261" t="s">
        <v>131</v>
      </c>
      <c r="E37" s="261"/>
      <c r="F37" s="261"/>
      <c r="G37" s="261"/>
      <c r="H37" s="236" t="s">
        <v>86</v>
      </c>
      <c r="I37" s="236"/>
      <c r="J37" s="236"/>
      <c r="K37" s="236"/>
    </row>
    <row r="38" spans="1:11" s="208" customFormat="1" ht="108" customHeight="1" thickBot="1">
      <c r="A38" s="229" t="s">
        <v>134</v>
      </c>
      <c r="B38" s="216" t="s">
        <v>344</v>
      </c>
      <c r="C38" s="217">
        <v>1</v>
      </c>
      <c r="D38" s="262" t="s">
        <v>345</v>
      </c>
      <c r="E38" s="262"/>
      <c r="F38" s="262"/>
      <c r="G38" s="262"/>
      <c r="H38" s="275" t="s">
        <v>346</v>
      </c>
      <c r="I38" s="275"/>
      <c r="J38" s="275"/>
      <c r="K38" s="275"/>
    </row>
    <row r="39" spans="1:11" s="208" customFormat="1" ht="226.5" customHeight="1" thickBot="1">
      <c r="A39" s="281" t="s">
        <v>92</v>
      </c>
      <c r="B39" s="133" t="s">
        <v>235</v>
      </c>
      <c r="C39" s="65">
        <v>2</v>
      </c>
      <c r="D39" s="275" t="s">
        <v>236</v>
      </c>
      <c r="E39" s="275"/>
      <c r="F39" s="275"/>
      <c r="G39" s="275"/>
      <c r="H39" s="275" t="s">
        <v>233</v>
      </c>
      <c r="I39" s="275"/>
      <c r="J39" s="275"/>
      <c r="K39" s="275"/>
    </row>
    <row r="40" spans="1:11" s="208" customFormat="1" ht="165.75" customHeight="1" thickBot="1">
      <c r="A40" s="281"/>
      <c r="B40" s="218" t="s">
        <v>347</v>
      </c>
      <c r="C40" s="219">
        <v>1</v>
      </c>
      <c r="D40" s="303" t="s">
        <v>236</v>
      </c>
      <c r="E40" s="303"/>
      <c r="F40" s="303"/>
      <c r="G40" s="303"/>
      <c r="H40" s="275" t="s">
        <v>348</v>
      </c>
      <c r="I40" s="275"/>
      <c r="J40" s="275"/>
      <c r="K40" s="275"/>
    </row>
    <row r="41" spans="1:11" s="208" customFormat="1" ht="127.5" customHeight="1" thickBot="1">
      <c r="A41" s="281"/>
      <c r="B41" s="61" t="s">
        <v>349</v>
      </c>
      <c r="C41" s="217">
        <v>1</v>
      </c>
      <c r="D41" s="262" t="s">
        <v>236</v>
      </c>
      <c r="E41" s="262"/>
      <c r="F41" s="262"/>
      <c r="G41" s="262"/>
      <c r="H41" s="264" t="s">
        <v>139</v>
      </c>
      <c r="I41" s="264"/>
      <c r="J41" s="264"/>
      <c r="K41" s="264"/>
    </row>
    <row r="42" spans="1:11" s="208" customFormat="1" ht="16.5" thickBot="1">
      <c r="A42" s="60"/>
      <c r="B42" s="61"/>
      <c r="C42" s="217"/>
      <c r="D42" s="262"/>
      <c r="E42" s="262"/>
      <c r="F42" s="262"/>
      <c r="G42" s="262"/>
      <c r="H42" s="263"/>
      <c r="I42" s="263"/>
      <c r="J42" s="263"/>
      <c r="K42" s="263"/>
    </row>
    <row r="43" spans="2:3" s="208" customFormat="1" ht="19.5" thickBot="1">
      <c r="B43" s="220" t="s">
        <v>73</v>
      </c>
      <c r="C43" s="221">
        <f>SUM(C37:C42)</f>
        <v>6</v>
      </c>
    </row>
    <row r="45" spans="1:2" ht="15.75" thickBot="1">
      <c r="A45" s="306" t="s">
        <v>350</v>
      </c>
      <c r="B45" s="307"/>
    </row>
    <row r="46" spans="1:11" ht="46.5" customHeight="1" thickBot="1">
      <c r="A46" s="288" t="s">
        <v>351</v>
      </c>
      <c r="B46" s="289"/>
      <c r="C46" s="290"/>
      <c r="D46" s="222" t="s">
        <v>226</v>
      </c>
      <c r="E46" s="223" t="s">
        <v>352</v>
      </c>
      <c r="F46" s="299" t="s">
        <v>11</v>
      </c>
      <c r="G46" s="299"/>
      <c r="H46" s="299"/>
      <c r="I46" s="299"/>
      <c r="J46" s="299"/>
      <c r="K46" s="299"/>
    </row>
    <row r="47" spans="1:11" s="63" customFormat="1" ht="40.5" customHeight="1">
      <c r="A47" s="300" t="s">
        <v>353</v>
      </c>
      <c r="B47" s="301"/>
      <c r="C47" s="302"/>
      <c r="D47" s="224">
        <v>0.5</v>
      </c>
      <c r="E47" s="225" t="s">
        <v>354</v>
      </c>
      <c r="F47" s="287" t="s">
        <v>355</v>
      </c>
      <c r="G47" s="287"/>
      <c r="H47" s="287"/>
      <c r="I47" s="287"/>
      <c r="J47" s="287"/>
      <c r="K47" s="287"/>
    </row>
    <row r="48" spans="1:11" s="63" customFormat="1" ht="40.5" customHeight="1">
      <c r="A48" s="284" t="s">
        <v>356</v>
      </c>
      <c r="B48" s="285"/>
      <c r="C48" s="286"/>
      <c r="D48" s="224">
        <v>0.30000000000000004</v>
      </c>
      <c r="E48" s="225" t="s">
        <v>357</v>
      </c>
      <c r="F48" s="287" t="s">
        <v>358</v>
      </c>
      <c r="G48" s="287"/>
      <c r="H48" s="287"/>
      <c r="I48" s="287"/>
      <c r="J48" s="287"/>
      <c r="K48" s="287"/>
    </row>
    <row r="49" spans="1:11" s="63" customFormat="1" ht="40.5" customHeight="1">
      <c r="A49" s="284" t="s">
        <v>359</v>
      </c>
      <c r="B49" s="285"/>
      <c r="C49" s="286"/>
      <c r="D49" s="224">
        <v>0.30000000000000004</v>
      </c>
      <c r="E49" s="225" t="s">
        <v>360</v>
      </c>
      <c r="F49" s="287" t="s">
        <v>358</v>
      </c>
      <c r="G49" s="287"/>
      <c r="H49" s="287"/>
      <c r="I49" s="287"/>
      <c r="J49" s="287"/>
      <c r="K49" s="287"/>
    </row>
    <row r="50" spans="1:11" s="63" customFormat="1" ht="40.5" customHeight="1">
      <c r="A50" s="284" t="s">
        <v>361</v>
      </c>
      <c r="B50" s="285"/>
      <c r="C50" s="286"/>
      <c r="D50" s="224">
        <v>0.4</v>
      </c>
      <c r="E50" s="225" t="s">
        <v>360</v>
      </c>
      <c r="F50" s="287" t="s">
        <v>358</v>
      </c>
      <c r="G50" s="287"/>
      <c r="H50" s="287"/>
      <c r="I50" s="287"/>
      <c r="J50" s="287"/>
      <c r="K50" s="287"/>
    </row>
    <row r="51" spans="1:11" s="63" customFormat="1" ht="40.5" customHeight="1" thickBot="1">
      <c r="A51" s="292" t="s">
        <v>362</v>
      </c>
      <c r="B51" s="293"/>
      <c r="C51" s="294"/>
      <c r="D51" s="224">
        <v>0.5</v>
      </c>
      <c r="E51" s="225" t="s">
        <v>360</v>
      </c>
      <c r="F51" s="287" t="s">
        <v>363</v>
      </c>
      <c r="G51" s="287"/>
      <c r="H51" s="287"/>
      <c r="I51" s="287"/>
      <c r="J51" s="287"/>
      <c r="K51" s="287"/>
    </row>
    <row r="52" spans="1:11" ht="16.5" thickBot="1">
      <c r="A52" s="295"/>
      <c r="B52" s="296"/>
      <c r="C52" s="297"/>
      <c r="D52" s="226"/>
      <c r="E52" s="227"/>
      <c r="F52" s="298"/>
      <c r="G52" s="298"/>
      <c r="H52" s="298"/>
      <c r="I52" s="298"/>
      <c r="J52" s="298"/>
      <c r="K52" s="298"/>
    </row>
    <row r="53" spans="2:4" ht="16.5" thickBot="1">
      <c r="B53" s="291" t="s">
        <v>73</v>
      </c>
      <c r="C53" s="291"/>
      <c r="D53" s="228">
        <f>SUM(D47:D52)</f>
        <v>2</v>
      </c>
    </row>
  </sheetData>
  <sheetProtection selectLockedCells="1" selectUnlockedCells="1"/>
  <mergeCells count="62">
    <mergeCell ref="A21:A22"/>
    <mergeCell ref="A24:A25"/>
    <mergeCell ref="A26:B26"/>
    <mergeCell ref="C2:N2"/>
    <mergeCell ref="A7:A9"/>
    <mergeCell ref="B7:B9"/>
    <mergeCell ref="C7:D7"/>
    <mergeCell ref="E7:E9"/>
    <mergeCell ref="F7:N7"/>
    <mergeCell ref="O7:R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R8"/>
    <mergeCell ref="A10:A11"/>
    <mergeCell ref="A13:A14"/>
    <mergeCell ref="A15:A17"/>
    <mergeCell ref="A18:A20"/>
    <mergeCell ref="A27:B27"/>
    <mergeCell ref="A28:B28"/>
    <mergeCell ref="A29:B29"/>
    <mergeCell ref="A30:B30"/>
    <mergeCell ref="A31:B31"/>
    <mergeCell ref="A35:B35"/>
    <mergeCell ref="D36:G36"/>
    <mergeCell ref="H36:K36"/>
    <mergeCell ref="D37:G37"/>
    <mergeCell ref="H37:K37"/>
    <mergeCell ref="D38:G38"/>
    <mergeCell ref="H38:K38"/>
    <mergeCell ref="A39:A41"/>
    <mergeCell ref="D39:G39"/>
    <mergeCell ref="H39:K39"/>
    <mergeCell ref="D40:G40"/>
    <mergeCell ref="H40:K40"/>
    <mergeCell ref="D41:G41"/>
    <mergeCell ref="H41:K41"/>
    <mergeCell ref="D42:G42"/>
    <mergeCell ref="H42:K42"/>
    <mergeCell ref="F46:K46"/>
    <mergeCell ref="A47:C47"/>
    <mergeCell ref="F47:K47"/>
    <mergeCell ref="A48:C48"/>
    <mergeCell ref="F48:K48"/>
    <mergeCell ref="A45:B45"/>
    <mergeCell ref="A49:C49"/>
    <mergeCell ref="F49:K49"/>
    <mergeCell ref="A46:C46"/>
    <mergeCell ref="B53:C53"/>
    <mergeCell ref="A50:C50"/>
    <mergeCell ref="F50:K50"/>
    <mergeCell ref="A51:C51"/>
    <mergeCell ref="F51:K51"/>
    <mergeCell ref="A52:C52"/>
    <mergeCell ref="F52:K52"/>
  </mergeCells>
  <printOptions/>
  <pageMargins left="0.15763888888888888" right="0.15763888888888888" top="0.31527777777777777" bottom="0.31527777777777777" header="0.5118055555555555" footer="0.5118055555555555"/>
  <pageSetup fitToHeight="5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Ученик</cp:lastModifiedBy>
  <dcterms:created xsi:type="dcterms:W3CDTF">2021-05-30T15:49:43Z</dcterms:created>
  <dcterms:modified xsi:type="dcterms:W3CDTF">2021-09-15T12:03:32Z</dcterms:modified>
  <cp:category/>
  <cp:version/>
  <cp:contentType/>
  <cp:contentStatus/>
</cp:coreProperties>
</file>